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428" tabRatio="208" activeTab="1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'Лист1'!$A$2:$I$110</definedName>
    <definedName name="_xlnm.Print_Area" localSheetId="0">'Лист1'!$A$2:$I$110</definedName>
  </definedNames>
  <calcPr fullCalcOnLoad="1"/>
</workbook>
</file>

<file path=xl/sharedStrings.xml><?xml version="1.0" encoding="utf-8"?>
<sst xmlns="http://schemas.openxmlformats.org/spreadsheetml/2006/main" count="428" uniqueCount="133">
  <si>
    <t>№ рецептуры</t>
  </si>
  <si>
    <t>Наименование блюда</t>
  </si>
  <si>
    <t>Пищевые вещества, г</t>
  </si>
  <si>
    <t>Выход,г</t>
  </si>
  <si>
    <t>Белки</t>
  </si>
  <si>
    <t>Жиры</t>
  </si>
  <si>
    <t>Углеводы</t>
  </si>
  <si>
    <t>Энергетич.ценность  ккал</t>
  </si>
  <si>
    <t>ПР</t>
  </si>
  <si>
    <t>ИТОГО:</t>
  </si>
  <si>
    <t>Чай с лимоном</t>
  </si>
  <si>
    <t xml:space="preserve">Хлеб пшеничный </t>
  </si>
  <si>
    <t>60</t>
  </si>
  <si>
    <t>Какао с молоком</t>
  </si>
  <si>
    <t>Икра свекольная</t>
  </si>
  <si>
    <t>таб.24/1994</t>
  </si>
  <si>
    <t>ТТК</t>
  </si>
  <si>
    <t>389/2015</t>
  </si>
  <si>
    <t>338/2015</t>
  </si>
  <si>
    <t>75/02015</t>
  </si>
  <si>
    <t>382/2015</t>
  </si>
  <si>
    <t>268/2015</t>
  </si>
  <si>
    <t>Хлеб ржаной иодированный</t>
  </si>
  <si>
    <t>Каша вязкая рисовая со сливочным маслом</t>
  </si>
  <si>
    <t>Пюре картофельное со сливочным маслом</t>
  </si>
  <si>
    <t>Каша вязкая гречневая с маслом сливочным</t>
  </si>
  <si>
    <t xml:space="preserve">Макаронные изделия с маслом сливочным </t>
  </si>
  <si>
    <t>312/2015</t>
  </si>
  <si>
    <t>Икра кабачковая промышленного производства</t>
  </si>
  <si>
    <t>303/2015</t>
  </si>
  <si>
    <t>Пирог фруктовый школьный</t>
  </si>
  <si>
    <t>с 1.09.22</t>
  </si>
  <si>
    <t>256/2015</t>
  </si>
  <si>
    <t>Мясо тушеное</t>
  </si>
  <si>
    <t>686/2004</t>
  </si>
  <si>
    <t>200/10/7</t>
  </si>
  <si>
    <t>71/2015</t>
  </si>
  <si>
    <t>234/2015</t>
  </si>
  <si>
    <t>Биточки рыбные</t>
  </si>
  <si>
    <t>15/2015</t>
  </si>
  <si>
    <t>Сыр твердый порциями</t>
  </si>
  <si>
    <t>223/2015</t>
  </si>
  <si>
    <r>
      <t xml:space="preserve">Запеканка из творога 5% </t>
    </r>
    <r>
      <rPr>
        <sz val="12"/>
        <rFont val="Arial"/>
        <family val="2"/>
      </rPr>
      <t xml:space="preserve"> со сгущеным молоком</t>
    </r>
  </si>
  <si>
    <t>202/2015</t>
  </si>
  <si>
    <t>Сок натуральный промышленного производства</t>
  </si>
  <si>
    <t>П/Р</t>
  </si>
  <si>
    <t>Кондитерские изделия промышленного производства</t>
  </si>
  <si>
    <t>297/2015</t>
  </si>
  <si>
    <t>Фрикадельки из кур со сливочным маслом</t>
  </si>
  <si>
    <t>541/2004</t>
  </si>
  <si>
    <t>Рагу овощное</t>
  </si>
  <si>
    <t>349/2015</t>
  </si>
  <si>
    <t>Компот  из сухофруктов</t>
  </si>
  <si>
    <t>386/2015</t>
  </si>
  <si>
    <t>Йогурт</t>
  </si>
  <si>
    <t>211/2015</t>
  </si>
  <si>
    <t>Омлет с сыром</t>
  </si>
  <si>
    <t>379/2015</t>
  </si>
  <si>
    <t>Кофейный напиток</t>
  </si>
  <si>
    <t>294/2015</t>
  </si>
  <si>
    <t>Каша вязкая пшеничная с маслом сливочным</t>
  </si>
  <si>
    <t>Какао напиток натуральный витаминизированный "Панда"</t>
  </si>
  <si>
    <t>229/2015</t>
  </si>
  <si>
    <t>Рыба тушеная с томатом и овощами</t>
  </si>
  <si>
    <t>260/2015</t>
  </si>
  <si>
    <t>Гуляш из мяса говядины 1 кат.</t>
  </si>
  <si>
    <t>105/2015</t>
  </si>
  <si>
    <t>Напиток из плодов шиповника</t>
  </si>
  <si>
    <t>СЕЗОН ОСЕНЬ-ЗИМА</t>
  </si>
  <si>
    <t>115/2015</t>
  </si>
  <si>
    <t>Суп с  рисовой крупой</t>
  </si>
  <si>
    <t>82/2015</t>
  </si>
  <si>
    <t>Борщ с капустой и картофелем со сметаной</t>
  </si>
  <si>
    <t>200/10</t>
  </si>
  <si>
    <t>75/50</t>
  </si>
  <si>
    <t>96/2015</t>
  </si>
  <si>
    <t>Рассольник Ленинградский</t>
  </si>
  <si>
    <t>102/2015</t>
  </si>
  <si>
    <t>Суп картофельный с горохом</t>
  </si>
  <si>
    <t>165/5</t>
  </si>
  <si>
    <t>120/50</t>
  </si>
  <si>
    <t>103/2015</t>
  </si>
  <si>
    <t>Суп картофельный с макаронными изделиями</t>
  </si>
  <si>
    <t>Кисель плодо-воягодный на натуральной основе витаминизированный</t>
  </si>
  <si>
    <t>118/2015</t>
  </si>
  <si>
    <t>Суп с клецками</t>
  </si>
  <si>
    <t>90/40</t>
  </si>
  <si>
    <t>80/5</t>
  </si>
  <si>
    <t>97/2015</t>
  </si>
  <si>
    <t>Суп молочный с макаронными изделиями</t>
  </si>
  <si>
    <t>210(190/20)</t>
  </si>
  <si>
    <t>Котлеты рубленные из птицы</t>
  </si>
  <si>
    <t xml:space="preserve">по СанПин обед 35% </t>
  </si>
  <si>
    <t>Среднее за 10 дней</t>
  </si>
  <si>
    <t>100(50/50)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</si>
  <si>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</si>
  <si>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</si>
  <si>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</si>
  <si>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</si>
  <si>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</si>
  <si>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</si>
  <si>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</si>
  <si>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</si>
  <si>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</si>
  <si>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</si>
  <si>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</si>
  <si>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Технолог МП г.Армавира    "КШПиТ"                                      В.Г.Свинцова</t>
  </si>
  <si>
    <r>
      <t xml:space="preserve">Меню  приготавливаемых блюд    </t>
    </r>
    <r>
      <rPr>
        <b/>
        <sz val="14"/>
        <rFont val="Arial"/>
        <family val="2"/>
      </rPr>
      <t xml:space="preserve"> ОБЕД </t>
    </r>
    <r>
      <rPr>
        <b/>
        <sz val="12"/>
        <rFont val="Arial"/>
        <family val="2"/>
      </rPr>
      <t xml:space="preserve">    для детей и детей с ОВЗ</t>
    </r>
  </si>
  <si>
    <t>Неделя 2</t>
  </si>
  <si>
    <t>Фрукты свежие</t>
  </si>
  <si>
    <t>Нарезка из свежих помидоров или капуста квашеная                        (по сезону)</t>
  </si>
  <si>
    <t>Нарезка из свежих или соленых огурцов (по сезону)</t>
  </si>
  <si>
    <t>Нарезка из свежих или соленых  огурцов (по сезону)</t>
  </si>
  <si>
    <t>Нарезка из свежих  или соленых огурцов</t>
  </si>
  <si>
    <t>Шницель  из мяса говядины               1-кат с соусом томатным</t>
  </si>
  <si>
    <t>Шницель  из мяса говядины              1-кат с соусом томатным</t>
  </si>
  <si>
    <t>Возрастная категория детей от 7 до 11 лет</t>
  </si>
  <si>
    <t>Жаркое по-домашнему</t>
  </si>
  <si>
    <t>50/125</t>
  </si>
  <si>
    <t>259/2015</t>
  </si>
  <si>
    <t>Рагу из птицы</t>
  </si>
  <si>
    <t>289/2015</t>
  </si>
  <si>
    <t>Нарезка из свежих помидоров или капуста квашеная (по сезону)</t>
  </si>
  <si>
    <t>Нарезка из свежих  или соленых огурцов (по сезону)</t>
  </si>
  <si>
    <t>Капуста тушеная</t>
  </si>
  <si>
    <t>321/2015</t>
  </si>
  <si>
    <t>Печень по-строгановски</t>
  </si>
  <si>
    <r>
      <rPr>
        <sz val="11"/>
        <color indexed="63"/>
        <rFont val="Arial"/>
        <family val="2"/>
      </rPr>
      <t>100</t>
    </r>
    <r>
      <rPr>
        <sz val="8"/>
        <color indexed="63"/>
        <rFont val="Arial"/>
        <family val="2"/>
      </rPr>
      <t>(50/50)</t>
    </r>
  </si>
  <si>
    <t>255/2015</t>
  </si>
  <si>
    <t>200/5</t>
  </si>
  <si>
    <t>Какао с молоком"</t>
  </si>
  <si>
    <t>Пирог или пирожок фруктовый школьный</t>
  </si>
  <si>
    <r>
      <t xml:space="preserve">Меню  приготавливаемых блюд    </t>
    </r>
    <r>
      <rPr>
        <b/>
        <sz val="14"/>
        <rFont val="Arial"/>
        <family val="2"/>
      </rPr>
      <t xml:space="preserve"> ОБЕД 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</si>
</sst>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58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/>
    </xf>
    <xf numFmtId="0" fontId="9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1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1" fillId="0" borderId="13" xfId="0" applyFont="1" applyFill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1" fillId="0" borderId="11" xfId="0" applyFont="1" applyFill="1" applyBorder="1" applyAlignment="1">
      <alignment/>
    </xf>
    <xf numFmtId="0" fontId="11" fillId="0" borderId="11" xfId="0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164" fontId="8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right" wrapText="1"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11"/>
  <sheetViews>
    <sheetView view="pageBreakPreview" zoomScaleNormal="120" zoomScaleSheetLayoutView="100" zoomScalePageLayoutView="0" workbookViewId="0" topLeftCell="A1">
      <selection activeCell="A2" sqref="A2:H110"/>
    </sheetView>
  </sheetViews>
  <sheetFormatPr defaultColWidth="11.57421875" defaultRowHeight="12.75"/>
  <cols>
    <col min="1" max="1" width="16.57421875" style="0" customWidth="1"/>
    <col min="2" max="2" width="34.421875" style="0" customWidth="1"/>
    <col min="3" max="3" width="10.57421875" style="0" customWidth="1"/>
    <col min="4" max="4" width="8.28125" style="0" customWidth="1"/>
    <col min="5" max="5" width="7.7109375" style="0" customWidth="1"/>
    <col min="6" max="6" width="8.140625" style="0" customWidth="1"/>
    <col min="7" max="7" width="8.7109375" style="0" customWidth="1"/>
    <col min="8" max="8" width="11.421875" style="0" customWidth="1"/>
    <col min="9" max="9" width="0.5625" style="0" hidden="1" customWidth="1"/>
  </cols>
  <sheetData>
    <row r="2" spans="1:8" ht="28.5" customHeight="1">
      <c r="A2" s="31" t="s">
        <v>31</v>
      </c>
      <c r="B2" s="84" t="s">
        <v>107</v>
      </c>
      <c r="C2" s="85"/>
      <c r="D2" s="85"/>
      <c r="E2" s="85"/>
      <c r="F2" s="85"/>
      <c r="G2" s="85"/>
      <c r="H2" s="86"/>
    </row>
    <row r="3" spans="1:8" ht="7.5" customHeight="1">
      <c r="A3" s="3"/>
      <c r="B3" s="3"/>
      <c r="C3" s="3"/>
      <c r="D3" s="17"/>
      <c r="E3" s="17"/>
      <c r="F3" s="17"/>
      <c r="G3" s="17"/>
      <c r="H3" s="17"/>
    </row>
    <row r="4" spans="1:8" ht="24.75" customHeight="1">
      <c r="A4" s="3"/>
      <c r="B4" s="3" t="s">
        <v>68</v>
      </c>
      <c r="C4" s="84" t="s">
        <v>116</v>
      </c>
      <c r="D4" s="87"/>
      <c r="E4" s="87"/>
      <c r="F4" s="87"/>
      <c r="G4" s="87"/>
      <c r="H4" s="88"/>
    </row>
    <row r="5" spans="1:8" ht="7.5" customHeight="1">
      <c r="A5" s="3"/>
      <c r="B5" s="3"/>
      <c r="C5" s="3"/>
      <c r="D5" s="3"/>
      <c r="E5" s="3"/>
      <c r="F5" s="3"/>
      <c r="G5" s="3"/>
      <c r="H5" s="3"/>
    </row>
    <row r="6" spans="1:8" ht="15">
      <c r="A6" s="92" t="s">
        <v>0</v>
      </c>
      <c r="B6" s="90" t="s">
        <v>1</v>
      </c>
      <c r="C6" s="15"/>
      <c r="D6" s="94" t="s">
        <v>2</v>
      </c>
      <c r="E6" s="94"/>
      <c r="F6" s="94"/>
      <c r="G6" s="94"/>
      <c r="H6" s="53"/>
    </row>
    <row r="7" spans="1:8" ht="12.75" customHeight="1">
      <c r="A7" s="92"/>
      <c r="B7" s="90"/>
      <c r="C7" s="89" t="s">
        <v>3</v>
      </c>
      <c r="D7" s="91" t="s">
        <v>4</v>
      </c>
      <c r="E7" s="89" t="s">
        <v>5</v>
      </c>
      <c r="F7" s="96" t="s">
        <v>6</v>
      </c>
      <c r="G7" s="95" t="s">
        <v>7</v>
      </c>
      <c r="H7" s="92" t="s">
        <v>0</v>
      </c>
    </row>
    <row r="8" spans="1:8" ht="21.75" customHeight="1">
      <c r="A8" s="92"/>
      <c r="B8" s="90"/>
      <c r="C8" s="90"/>
      <c r="D8" s="90"/>
      <c r="E8" s="90"/>
      <c r="F8" s="90"/>
      <c r="G8" s="90"/>
      <c r="H8" s="93"/>
    </row>
    <row r="9" spans="1:8" ht="15" customHeight="1">
      <c r="A9" s="18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8" ht="30">
      <c r="A10" s="10" t="s">
        <v>95</v>
      </c>
      <c r="B10" s="2" t="s">
        <v>111</v>
      </c>
      <c r="C10" s="13" t="s">
        <v>12</v>
      </c>
      <c r="D10" s="6">
        <v>0.5</v>
      </c>
      <c r="E10" s="6">
        <v>0.1</v>
      </c>
      <c r="F10" s="6">
        <v>1.5</v>
      </c>
      <c r="G10" s="6">
        <v>9</v>
      </c>
      <c r="H10" s="4" t="s">
        <v>36</v>
      </c>
    </row>
    <row r="11" spans="1:8" ht="15">
      <c r="A11" s="43" t="s">
        <v>96</v>
      </c>
      <c r="B11" s="12" t="s">
        <v>70</v>
      </c>
      <c r="C11" s="7">
        <v>200</v>
      </c>
      <c r="D11" s="15">
        <v>5.4</v>
      </c>
      <c r="E11" s="15">
        <v>5.8</v>
      </c>
      <c r="F11" s="15">
        <v>43</v>
      </c>
      <c r="G11" s="15">
        <v>151</v>
      </c>
      <c r="H11" s="15" t="s">
        <v>69</v>
      </c>
    </row>
    <row r="12" spans="1:8" ht="30">
      <c r="A12" s="30"/>
      <c r="B12" s="30" t="s">
        <v>115</v>
      </c>
      <c r="C12" s="37" t="s">
        <v>86</v>
      </c>
      <c r="D12" s="2">
        <v>12.5</v>
      </c>
      <c r="E12" s="2">
        <v>6.4</v>
      </c>
      <c r="F12" s="2">
        <v>3.2</v>
      </c>
      <c r="G12" s="2">
        <v>124</v>
      </c>
      <c r="H12" s="30" t="s">
        <v>21</v>
      </c>
    </row>
    <row r="13" spans="1:8" ht="30">
      <c r="A13" s="4"/>
      <c r="B13" s="2" t="s">
        <v>60</v>
      </c>
      <c r="C13" s="7">
        <v>150</v>
      </c>
      <c r="D13" s="4">
        <v>3.2</v>
      </c>
      <c r="E13" s="4">
        <v>4.6</v>
      </c>
      <c r="F13" s="4">
        <v>35.4</v>
      </c>
      <c r="G13" s="4">
        <v>133</v>
      </c>
      <c r="H13" s="4" t="s">
        <v>29</v>
      </c>
    </row>
    <row r="14" spans="1:8" ht="30">
      <c r="A14" s="4"/>
      <c r="B14" s="2" t="s">
        <v>44</v>
      </c>
      <c r="C14" s="7">
        <v>200</v>
      </c>
      <c r="D14" s="23">
        <v>1</v>
      </c>
      <c r="E14" s="23">
        <v>0</v>
      </c>
      <c r="F14" s="23">
        <v>23.46</v>
      </c>
      <c r="G14" s="23">
        <v>92</v>
      </c>
      <c r="H14" s="4" t="s">
        <v>17</v>
      </c>
    </row>
    <row r="15" spans="1:8" ht="15">
      <c r="A15" s="12"/>
      <c r="B15" s="4" t="s">
        <v>11</v>
      </c>
      <c r="C15" s="4">
        <v>30</v>
      </c>
      <c r="D15" s="9">
        <v>2.1</v>
      </c>
      <c r="E15" s="9">
        <v>0.3</v>
      </c>
      <c r="F15" s="9">
        <v>15.1</v>
      </c>
      <c r="G15" s="9">
        <v>60</v>
      </c>
      <c r="H15" s="12" t="s">
        <v>8</v>
      </c>
    </row>
    <row r="16" spans="1:8" ht="15">
      <c r="A16" s="12"/>
      <c r="B16" s="4" t="s">
        <v>22</v>
      </c>
      <c r="C16" s="4">
        <v>30</v>
      </c>
      <c r="D16" s="9">
        <v>2</v>
      </c>
      <c r="E16" s="9">
        <v>0.3</v>
      </c>
      <c r="F16" s="9">
        <v>12.6</v>
      </c>
      <c r="G16" s="9">
        <v>61</v>
      </c>
      <c r="H16" s="12" t="s">
        <v>8</v>
      </c>
    </row>
    <row r="17" spans="2:8" ht="15">
      <c r="B17" s="43" t="s">
        <v>9</v>
      </c>
      <c r="C17" s="43"/>
      <c r="D17" s="43">
        <f>SUM(D10:D16)</f>
        <v>26.7</v>
      </c>
      <c r="E17" s="43">
        <f>SUM(E10:E16)</f>
        <v>17.5</v>
      </c>
      <c r="F17" s="43">
        <f>SUM(F10:F16)</f>
        <v>134.26</v>
      </c>
      <c r="G17" s="43">
        <f>SUM(G10:G16)</f>
        <v>630</v>
      </c>
      <c r="H17" s="43"/>
    </row>
    <row r="18" spans="1:8" ht="30">
      <c r="A18" s="43" t="s">
        <v>97</v>
      </c>
      <c r="B18" s="2" t="s">
        <v>28</v>
      </c>
      <c r="C18" s="13" t="s">
        <v>12</v>
      </c>
      <c r="D18" s="6">
        <v>1.2</v>
      </c>
      <c r="E18" s="6">
        <v>4.2</v>
      </c>
      <c r="F18" s="6">
        <v>5.4</v>
      </c>
      <c r="G18" s="6">
        <v>65</v>
      </c>
      <c r="H18" s="29" t="s">
        <v>15</v>
      </c>
    </row>
    <row r="19" spans="1:8" ht="30">
      <c r="A19" s="2"/>
      <c r="B19" s="2" t="s">
        <v>72</v>
      </c>
      <c r="C19" s="13" t="s">
        <v>73</v>
      </c>
      <c r="D19" s="6">
        <v>2.6</v>
      </c>
      <c r="E19" s="6">
        <v>4.2</v>
      </c>
      <c r="F19" s="6">
        <v>10.5</v>
      </c>
      <c r="G19" s="6">
        <v>105</v>
      </c>
      <c r="H19" s="2" t="s">
        <v>71</v>
      </c>
    </row>
    <row r="20" spans="1:8" ht="15">
      <c r="A20" s="14"/>
      <c r="B20" s="14" t="s">
        <v>65</v>
      </c>
      <c r="C20" s="39" t="s">
        <v>74</v>
      </c>
      <c r="D20" s="4">
        <v>6.9</v>
      </c>
      <c r="E20" s="4">
        <v>10.5</v>
      </c>
      <c r="F20" s="4">
        <v>13.5</v>
      </c>
      <c r="G20" s="4">
        <v>162</v>
      </c>
      <c r="H20" s="14" t="s">
        <v>64</v>
      </c>
    </row>
    <row r="21" spans="1:8" ht="30">
      <c r="A21" s="4"/>
      <c r="B21" s="2" t="s">
        <v>23</v>
      </c>
      <c r="C21" s="4">
        <v>150</v>
      </c>
      <c r="D21" s="4">
        <v>7.9</v>
      </c>
      <c r="E21" s="4">
        <v>4.6</v>
      </c>
      <c r="F21" s="4">
        <v>35.4</v>
      </c>
      <c r="G21" s="4">
        <v>133</v>
      </c>
      <c r="H21" s="4" t="s">
        <v>29</v>
      </c>
    </row>
    <row r="22" spans="1:8" ht="15">
      <c r="A22" s="4"/>
      <c r="B22" s="4" t="s">
        <v>10</v>
      </c>
      <c r="C22" s="4" t="s">
        <v>35</v>
      </c>
      <c r="D22" s="4">
        <v>0.1</v>
      </c>
      <c r="E22" s="4">
        <v>0.02</v>
      </c>
      <c r="F22" s="4">
        <v>7.3</v>
      </c>
      <c r="G22" s="4">
        <v>42</v>
      </c>
      <c r="H22" s="4" t="s">
        <v>34</v>
      </c>
    </row>
    <row r="23" spans="1:8" ht="15">
      <c r="A23" s="12"/>
      <c r="B23" s="4" t="s">
        <v>11</v>
      </c>
      <c r="C23" s="4">
        <v>50</v>
      </c>
      <c r="D23" s="9">
        <v>3.5</v>
      </c>
      <c r="E23" s="9">
        <v>0.5</v>
      </c>
      <c r="F23" s="9">
        <v>25.2</v>
      </c>
      <c r="G23" s="9">
        <v>100</v>
      </c>
      <c r="H23" s="12" t="s">
        <v>8</v>
      </c>
    </row>
    <row r="24" spans="1:8" ht="15">
      <c r="A24" s="12"/>
      <c r="B24" s="4" t="s">
        <v>22</v>
      </c>
      <c r="C24" s="4">
        <v>30</v>
      </c>
      <c r="D24" s="9">
        <v>2</v>
      </c>
      <c r="E24" s="9">
        <v>0.3</v>
      </c>
      <c r="F24" s="9">
        <v>12.6</v>
      </c>
      <c r="G24" s="9">
        <v>61</v>
      </c>
      <c r="H24" s="12" t="s">
        <v>8</v>
      </c>
    </row>
    <row r="25" spans="1:8" ht="15">
      <c r="A25" s="19"/>
      <c r="B25" s="32" t="s">
        <v>109</v>
      </c>
      <c r="C25" s="36">
        <v>150</v>
      </c>
      <c r="D25" s="4">
        <v>0.6</v>
      </c>
      <c r="E25" s="4">
        <v>0.6</v>
      </c>
      <c r="F25" s="4">
        <v>9.8</v>
      </c>
      <c r="G25" s="4">
        <v>75</v>
      </c>
      <c r="H25" s="19" t="s">
        <v>18</v>
      </c>
    </row>
    <row r="26" spans="1:8" ht="15">
      <c r="A26" s="12"/>
      <c r="B26" s="10" t="s">
        <v>9</v>
      </c>
      <c r="C26" s="4"/>
      <c r="D26" s="45">
        <f>SUM(D18:D25)</f>
        <v>24.800000000000004</v>
      </c>
      <c r="E26" s="45">
        <f>SUM(E18:E25)</f>
        <v>24.92</v>
      </c>
      <c r="F26" s="45">
        <f>SUM(F18:F25)</f>
        <v>119.69999999999999</v>
      </c>
      <c r="G26" s="45">
        <f>SUM(G18:G25)</f>
        <v>743</v>
      </c>
      <c r="H26" s="45"/>
    </row>
    <row r="27" spans="1:8" ht="15">
      <c r="A27" s="43" t="s">
        <v>98</v>
      </c>
      <c r="B27" s="4"/>
      <c r="C27" s="4"/>
      <c r="D27" s="9"/>
      <c r="E27" s="9"/>
      <c r="F27" s="11"/>
      <c r="G27" s="9"/>
      <c r="H27" s="9"/>
    </row>
    <row r="28" spans="1:8" ht="45">
      <c r="A28" s="5"/>
      <c r="B28" s="2" t="s">
        <v>110</v>
      </c>
      <c r="C28" s="4">
        <v>60</v>
      </c>
      <c r="D28" s="6">
        <v>0.4</v>
      </c>
      <c r="E28" s="6">
        <v>0.1</v>
      </c>
      <c r="F28" s="6">
        <v>2.5</v>
      </c>
      <c r="G28" s="6">
        <v>12</v>
      </c>
      <c r="H28" s="5" t="s">
        <v>36</v>
      </c>
    </row>
    <row r="29" spans="1:8" ht="15">
      <c r="A29" s="12"/>
      <c r="B29" s="4" t="s">
        <v>76</v>
      </c>
      <c r="C29" s="4">
        <v>200</v>
      </c>
      <c r="D29" s="9">
        <v>1.3</v>
      </c>
      <c r="E29" s="9">
        <v>2.3</v>
      </c>
      <c r="F29" s="9">
        <v>8.8</v>
      </c>
      <c r="G29" s="9">
        <v>137</v>
      </c>
      <c r="H29" s="12" t="s">
        <v>75</v>
      </c>
    </row>
    <row r="30" spans="1:8" ht="15">
      <c r="A30" s="14"/>
      <c r="B30" s="14" t="s">
        <v>91</v>
      </c>
      <c r="C30" s="39">
        <v>90</v>
      </c>
      <c r="D30" s="4">
        <v>1.1</v>
      </c>
      <c r="E30" s="4">
        <v>13.4</v>
      </c>
      <c r="F30" s="4">
        <v>10.3</v>
      </c>
      <c r="G30" s="4">
        <v>118</v>
      </c>
      <c r="H30" s="14" t="s">
        <v>59</v>
      </c>
    </row>
    <row r="31" spans="1:8" ht="15">
      <c r="A31" s="4"/>
      <c r="B31" s="2" t="s">
        <v>50</v>
      </c>
      <c r="C31" s="8">
        <v>150</v>
      </c>
      <c r="D31" s="4">
        <v>2.6</v>
      </c>
      <c r="E31" s="4">
        <v>10.9</v>
      </c>
      <c r="F31" s="4">
        <v>13</v>
      </c>
      <c r="G31" s="7">
        <v>166</v>
      </c>
      <c r="H31" s="4" t="s">
        <v>49</v>
      </c>
    </row>
    <row r="32" spans="1:8" ht="15">
      <c r="A32" s="4"/>
      <c r="B32" s="22" t="s">
        <v>67</v>
      </c>
      <c r="C32" s="4">
        <v>200</v>
      </c>
      <c r="D32" s="4">
        <v>0.6</v>
      </c>
      <c r="E32" s="4">
        <v>0.2</v>
      </c>
      <c r="F32" s="4">
        <v>11</v>
      </c>
      <c r="G32" s="4">
        <v>105</v>
      </c>
      <c r="H32" s="4" t="s">
        <v>66</v>
      </c>
    </row>
    <row r="33" spans="1:8" ht="15">
      <c r="A33" s="12"/>
      <c r="B33" s="4" t="s">
        <v>11</v>
      </c>
      <c r="C33" s="4">
        <v>40</v>
      </c>
      <c r="D33" s="9">
        <v>2.8</v>
      </c>
      <c r="E33" s="9">
        <v>0.4</v>
      </c>
      <c r="F33" s="9">
        <v>20.2</v>
      </c>
      <c r="G33" s="9">
        <v>48</v>
      </c>
      <c r="H33" s="12" t="s">
        <v>8</v>
      </c>
    </row>
    <row r="34" spans="1:8" ht="15">
      <c r="A34" s="12"/>
      <c r="B34" s="4" t="s">
        <v>22</v>
      </c>
      <c r="C34" s="4">
        <v>30</v>
      </c>
      <c r="D34" s="9">
        <v>2</v>
      </c>
      <c r="E34" s="9">
        <v>0.3</v>
      </c>
      <c r="F34" s="9">
        <v>12.6</v>
      </c>
      <c r="G34" s="9">
        <v>61</v>
      </c>
      <c r="H34" s="12" t="s">
        <v>8</v>
      </c>
    </row>
    <row r="35" spans="1:8" ht="15">
      <c r="A35" s="38"/>
      <c r="B35" s="38" t="s">
        <v>54</v>
      </c>
      <c r="C35" s="38">
        <v>175</v>
      </c>
      <c r="D35" s="9">
        <v>9</v>
      </c>
      <c r="E35" s="9">
        <v>2</v>
      </c>
      <c r="F35" s="9">
        <v>6</v>
      </c>
      <c r="G35" s="9">
        <v>97</v>
      </c>
      <c r="H35" s="38" t="s">
        <v>53</v>
      </c>
    </row>
    <row r="36" spans="1:8" ht="15">
      <c r="A36" s="38"/>
      <c r="B36" s="4" t="s">
        <v>109</v>
      </c>
      <c r="C36" s="46">
        <v>150</v>
      </c>
      <c r="D36" s="4">
        <v>0.6</v>
      </c>
      <c r="E36" s="4">
        <v>0.6</v>
      </c>
      <c r="F36" s="4">
        <v>14.1</v>
      </c>
      <c r="G36" s="4">
        <v>73.7</v>
      </c>
      <c r="H36" s="38" t="s">
        <v>18</v>
      </c>
    </row>
    <row r="37" spans="1:8" ht="15">
      <c r="A37" s="12"/>
      <c r="B37" s="10" t="s">
        <v>9</v>
      </c>
      <c r="C37" s="4"/>
      <c r="D37" s="45">
        <f>SUM(D28:D36)</f>
        <v>20.400000000000002</v>
      </c>
      <c r="E37" s="45">
        <f>SUM(E28:E36)</f>
        <v>30.200000000000003</v>
      </c>
      <c r="F37" s="45">
        <f>SUM(F28:F36)</f>
        <v>98.49999999999999</v>
      </c>
      <c r="G37" s="45">
        <f>SUM(G28:G36)</f>
        <v>817.7</v>
      </c>
      <c r="H37" s="45"/>
    </row>
    <row r="38" spans="1:8" ht="15">
      <c r="A38" s="43" t="s">
        <v>99</v>
      </c>
      <c r="B38" s="4"/>
      <c r="C38" s="4"/>
      <c r="D38" s="9"/>
      <c r="E38" s="9"/>
      <c r="F38" s="11"/>
      <c r="G38" s="9"/>
      <c r="H38" s="9"/>
    </row>
    <row r="39" spans="1:8" ht="15">
      <c r="A39" s="4"/>
      <c r="B39" s="2" t="s">
        <v>14</v>
      </c>
      <c r="C39" s="13" t="s">
        <v>12</v>
      </c>
      <c r="D39" s="20">
        <v>0.8</v>
      </c>
      <c r="E39" s="20">
        <v>2.45</v>
      </c>
      <c r="F39" s="20">
        <v>4.7</v>
      </c>
      <c r="G39" s="20">
        <v>41</v>
      </c>
      <c r="H39" s="4" t="s">
        <v>19</v>
      </c>
    </row>
    <row r="40" spans="1:8" ht="15">
      <c r="A40" s="12"/>
      <c r="B40" s="4" t="s">
        <v>78</v>
      </c>
      <c r="C40" s="4">
        <v>200</v>
      </c>
      <c r="D40" s="9">
        <v>5</v>
      </c>
      <c r="E40" s="9">
        <v>2</v>
      </c>
      <c r="F40" s="9">
        <v>17.8</v>
      </c>
      <c r="G40" s="9">
        <v>82</v>
      </c>
      <c r="H40" s="12" t="s">
        <v>77</v>
      </c>
    </row>
    <row r="41" spans="1:8" ht="15">
      <c r="A41" s="19"/>
      <c r="B41" s="38" t="s">
        <v>56</v>
      </c>
      <c r="C41" s="7" t="s">
        <v>79</v>
      </c>
      <c r="D41" s="4">
        <v>10.8</v>
      </c>
      <c r="E41" s="4">
        <v>10.8</v>
      </c>
      <c r="F41" s="4">
        <v>1.7</v>
      </c>
      <c r="G41" s="4">
        <v>198</v>
      </c>
      <c r="H41" s="19" t="s">
        <v>55</v>
      </c>
    </row>
    <row r="42" spans="1:8" ht="30">
      <c r="A42" s="2"/>
      <c r="B42" s="2" t="s">
        <v>61</v>
      </c>
      <c r="C42" s="2">
        <v>200</v>
      </c>
      <c r="D42" s="2">
        <v>3.5</v>
      </c>
      <c r="E42" s="2">
        <v>2.7</v>
      </c>
      <c r="F42" s="2">
        <v>25.9</v>
      </c>
      <c r="G42" s="2">
        <v>190</v>
      </c>
      <c r="H42" s="2" t="s">
        <v>45</v>
      </c>
    </row>
    <row r="43" spans="1:9" ht="15">
      <c r="A43" s="5"/>
      <c r="B43" s="2" t="s">
        <v>40</v>
      </c>
      <c r="C43" s="4">
        <v>20</v>
      </c>
      <c r="D43" s="6">
        <v>5.4</v>
      </c>
      <c r="E43" s="6">
        <v>10.6</v>
      </c>
      <c r="F43" s="6">
        <v>1.4</v>
      </c>
      <c r="G43" s="6">
        <v>142</v>
      </c>
      <c r="H43" s="5" t="s">
        <v>39</v>
      </c>
      <c r="I43" s="6">
        <v>0.07</v>
      </c>
    </row>
    <row r="44" spans="1:8" ht="15">
      <c r="A44" s="12"/>
      <c r="B44" s="4" t="s">
        <v>11</v>
      </c>
      <c r="C44" s="4">
        <v>50</v>
      </c>
      <c r="D44" s="9">
        <v>3.5</v>
      </c>
      <c r="E44" s="9">
        <v>0.5</v>
      </c>
      <c r="F44" s="9">
        <v>25.2</v>
      </c>
      <c r="G44" s="9">
        <v>100</v>
      </c>
      <c r="H44" s="12" t="s">
        <v>8</v>
      </c>
    </row>
    <row r="45" spans="1:8" ht="15">
      <c r="A45" s="4"/>
      <c r="B45" s="4" t="s">
        <v>22</v>
      </c>
      <c r="C45" s="4">
        <v>40</v>
      </c>
      <c r="D45" s="9">
        <v>2.4</v>
      </c>
      <c r="E45" s="9">
        <v>0.6</v>
      </c>
      <c r="F45" s="9">
        <v>21.8</v>
      </c>
      <c r="G45" s="9">
        <v>102</v>
      </c>
      <c r="H45" s="4" t="s">
        <v>8</v>
      </c>
    </row>
    <row r="46" spans="1:8" ht="15">
      <c r="A46" s="38"/>
      <c r="B46" s="4" t="s">
        <v>109</v>
      </c>
      <c r="C46" s="46">
        <v>150</v>
      </c>
      <c r="D46" s="4">
        <v>1.6</v>
      </c>
      <c r="E46" s="4">
        <v>1.6</v>
      </c>
      <c r="F46" s="4">
        <v>22.3</v>
      </c>
      <c r="G46" s="4">
        <v>96</v>
      </c>
      <c r="H46" s="38" t="s">
        <v>18</v>
      </c>
    </row>
    <row r="47" spans="1:8" ht="15">
      <c r="A47" s="12"/>
      <c r="B47" s="10" t="s">
        <v>9</v>
      </c>
      <c r="C47" s="4"/>
      <c r="D47" s="45">
        <f>SUM(D39:D46)</f>
        <v>33</v>
      </c>
      <c r="E47" s="45">
        <f>SUM(E39:E46)</f>
        <v>31.25</v>
      </c>
      <c r="F47" s="45">
        <f>SUM(F39:F46)</f>
        <v>120.79999999999998</v>
      </c>
      <c r="G47" s="45">
        <f>SUM(G39:G46)</f>
        <v>951</v>
      </c>
      <c r="H47" s="45"/>
    </row>
    <row r="48" spans="1:8" ht="15">
      <c r="A48" s="43" t="s">
        <v>100</v>
      </c>
      <c r="B48" s="4"/>
      <c r="C48" s="4"/>
      <c r="D48" s="9"/>
      <c r="E48" s="9"/>
      <c r="F48" s="9"/>
      <c r="G48" s="9"/>
      <c r="H48" s="9"/>
    </row>
    <row r="49" spans="1:8" ht="45">
      <c r="A49" s="5"/>
      <c r="B49" s="2" t="s">
        <v>110</v>
      </c>
      <c r="C49" s="4">
        <v>60</v>
      </c>
      <c r="D49" s="6">
        <v>0.4</v>
      </c>
      <c r="E49" s="6">
        <v>0.1</v>
      </c>
      <c r="F49" s="6">
        <v>2.5</v>
      </c>
      <c r="G49" s="6">
        <v>12</v>
      </c>
      <c r="H49" s="5" t="s">
        <v>36</v>
      </c>
    </row>
    <row r="50" spans="1:8" ht="30">
      <c r="A50" s="2"/>
      <c r="B50" s="2" t="s">
        <v>72</v>
      </c>
      <c r="C50" s="13" t="s">
        <v>73</v>
      </c>
      <c r="D50" s="6">
        <v>1.6</v>
      </c>
      <c r="E50" s="6">
        <v>4.2</v>
      </c>
      <c r="F50" s="6">
        <v>10.5</v>
      </c>
      <c r="G50" s="6">
        <v>85</v>
      </c>
      <c r="H50" s="2" t="s">
        <v>71</v>
      </c>
    </row>
    <row r="51" spans="1:8" ht="30">
      <c r="A51" s="4"/>
      <c r="B51" s="2" t="s">
        <v>63</v>
      </c>
      <c r="C51" s="40" t="s">
        <v>80</v>
      </c>
      <c r="D51" s="4">
        <v>8.1</v>
      </c>
      <c r="E51" s="4">
        <v>7.2</v>
      </c>
      <c r="F51" s="4">
        <v>7.6</v>
      </c>
      <c r="G51" s="4">
        <v>190</v>
      </c>
      <c r="H51" s="4" t="s">
        <v>62</v>
      </c>
    </row>
    <row r="52" spans="1:8" ht="30">
      <c r="A52" s="4"/>
      <c r="B52" s="2" t="s">
        <v>24</v>
      </c>
      <c r="C52" s="4">
        <v>150</v>
      </c>
      <c r="D52" s="4">
        <v>3.1</v>
      </c>
      <c r="E52" s="4">
        <v>7.9</v>
      </c>
      <c r="F52" s="4">
        <v>11.9</v>
      </c>
      <c r="G52" s="4">
        <v>164</v>
      </c>
      <c r="H52" s="4" t="s">
        <v>27</v>
      </c>
    </row>
    <row r="53" spans="1:8" ht="30">
      <c r="A53" s="4"/>
      <c r="B53" s="2" t="s">
        <v>44</v>
      </c>
      <c r="C53" s="7">
        <v>200</v>
      </c>
      <c r="D53" s="23">
        <v>1</v>
      </c>
      <c r="E53" s="23">
        <v>0</v>
      </c>
      <c r="F53" s="23">
        <v>23.46</v>
      </c>
      <c r="G53" s="23">
        <v>92</v>
      </c>
      <c r="H53" s="4" t="s">
        <v>17</v>
      </c>
    </row>
    <row r="54" spans="1:8" ht="15">
      <c r="A54" s="12"/>
      <c r="B54" s="4" t="s">
        <v>11</v>
      </c>
      <c r="C54" s="4">
        <v>50</v>
      </c>
      <c r="D54" s="9">
        <v>3.5</v>
      </c>
      <c r="E54" s="9">
        <v>0.5</v>
      </c>
      <c r="F54" s="9">
        <v>25.2</v>
      </c>
      <c r="G54" s="9">
        <v>100</v>
      </c>
      <c r="H54" s="12" t="s">
        <v>8</v>
      </c>
    </row>
    <row r="55" spans="1:8" ht="15">
      <c r="A55" s="12"/>
      <c r="B55" s="4" t="s">
        <v>22</v>
      </c>
      <c r="C55" s="4">
        <v>30</v>
      </c>
      <c r="D55" s="9">
        <v>2</v>
      </c>
      <c r="E55" s="9">
        <v>0.3</v>
      </c>
      <c r="F55" s="9">
        <v>12.6</v>
      </c>
      <c r="G55" s="9">
        <v>61</v>
      </c>
      <c r="H55" s="12" t="s">
        <v>8</v>
      </c>
    </row>
    <row r="56" spans="1:8" ht="15">
      <c r="A56" s="2"/>
      <c r="B56" s="24" t="s">
        <v>30</v>
      </c>
      <c r="C56" s="8">
        <v>50</v>
      </c>
      <c r="D56" s="2">
        <v>3.1</v>
      </c>
      <c r="E56" s="2">
        <v>4.3</v>
      </c>
      <c r="F56" s="2">
        <v>23.8</v>
      </c>
      <c r="G56" s="2">
        <v>143</v>
      </c>
      <c r="H56" s="2" t="s">
        <v>16</v>
      </c>
    </row>
    <row r="57" spans="1:8" ht="15">
      <c r="A57" s="12"/>
      <c r="B57" s="10" t="s">
        <v>9</v>
      </c>
      <c r="C57" s="4"/>
      <c r="D57" s="45">
        <f>SUM(D49:D56)</f>
        <v>22.8</v>
      </c>
      <c r="E57" s="45">
        <f>SUM(E49:E56)</f>
        <v>24.5</v>
      </c>
      <c r="F57" s="45">
        <f>SUM(F49:F56)</f>
        <v>117.55999999999999</v>
      </c>
      <c r="G57" s="45">
        <f>SUM(G49:G56)</f>
        <v>847</v>
      </c>
      <c r="H57" s="45"/>
    </row>
    <row r="58" spans="1:8" ht="15">
      <c r="A58" s="10" t="s">
        <v>108</v>
      </c>
      <c r="B58" s="4"/>
      <c r="C58" s="4"/>
      <c r="D58" s="9"/>
      <c r="E58" s="9"/>
      <c r="F58" s="11"/>
      <c r="G58" s="9"/>
      <c r="H58" s="9"/>
    </row>
    <row r="59" spans="1:8" ht="30">
      <c r="A59" s="43" t="s">
        <v>101</v>
      </c>
      <c r="B59" s="2" t="s">
        <v>112</v>
      </c>
      <c r="C59" s="13" t="s">
        <v>12</v>
      </c>
      <c r="D59" s="6">
        <v>0.5</v>
      </c>
      <c r="E59" s="6">
        <v>0.1</v>
      </c>
      <c r="F59" s="6">
        <v>1.5</v>
      </c>
      <c r="G59" s="6">
        <v>9</v>
      </c>
      <c r="H59" s="4" t="s">
        <v>36</v>
      </c>
    </row>
    <row r="60" spans="1:8" s="27" customFormat="1" ht="30">
      <c r="A60" s="14"/>
      <c r="B60" s="2" t="s">
        <v>82</v>
      </c>
      <c r="C60" s="2">
        <v>200</v>
      </c>
      <c r="D60" s="35">
        <v>0.2</v>
      </c>
      <c r="E60" s="35">
        <v>2</v>
      </c>
      <c r="F60" s="47">
        <v>15</v>
      </c>
      <c r="G60" s="35">
        <v>131</v>
      </c>
      <c r="H60" s="14" t="s">
        <v>81</v>
      </c>
    </row>
    <row r="61" spans="1:8" ht="15">
      <c r="A61" s="4"/>
      <c r="B61" s="2" t="s">
        <v>33</v>
      </c>
      <c r="C61" s="52" t="s">
        <v>94</v>
      </c>
      <c r="D61" s="4">
        <v>7.3</v>
      </c>
      <c r="E61" s="4">
        <v>5.9</v>
      </c>
      <c r="F61" s="4">
        <v>3.9</v>
      </c>
      <c r="G61" s="4">
        <v>132</v>
      </c>
      <c r="H61" s="4" t="s">
        <v>32</v>
      </c>
    </row>
    <row r="62" spans="1:8" ht="30">
      <c r="A62" s="4"/>
      <c r="B62" s="2" t="s">
        <v>25</v>
      </c>
      <c r="C62" s="7">
        <v>150</v>
      </c>
      <c r="D62" s="4">
        <v>7.9</v>
      </c>
      <c r="E62" s="4">
        <v>4.6</v>
      </c>
      <c r="F62" s="4">
        <v>35.4</v>
      </c>
      <c r="G62" s="4">
        <v>133</v>
      </c>
      <c r="H62" s="4" t="s">
        <v>29</v>
      </c>
    </row>
    <row r="63" spans="1:8" ht="45">
      <c r="A63" s="2"/>
      <c r="B63" s="24" t="s">
        <v>83</v>
      </c>
      <c r="C63" s="8">
        <v>200</v>
      </c>
      <c r="D63" s="2">
        <v>0</v>
      </c>
      <c r="E63" s="2">
        <v>0</v>
      </c>
      <c r="F63" s="2">
        <v>23</v>
      </c>
      <c r="G63" s="2">
        <v>92</v>
      </c>
      <c r="H63" s="2" t="s">
        <v>8</v>
      </c>
    </row>
    <row r="64" spans="1:8" ht="15">
      <c r="A64" s="12"/>
      <c r="B64" s="4" t="s">
        <v>11</v>
      </c>
      <c r="C64" s="4">
        <v>50</v>
      </c>
      <c r="D64" s="9">
        <v>3.5</v>
      </c>
      <c r="E64" s="9">
        <v>0.5</v>
      </c>
      <c r="F64" s="9">
        <v>25.2</v>
      </c>
      <c r="G64" s="9">
        <v>100</v>
      </c>
      <c r="H64" s="12" t="s">
        <v>8</v>
      </c>
    </row>
    <row r="65" spans="1:8" ht="15">
      <c r="A65" s="4"/>
      <c r="B65" s="4" t="s">
        <v>22</v>
      </c>
      <c r="C65" s="4">
        <v>20</v>
      </c>
      <c r="D65" s="9">
        <v>1.3</v>
      </c>
      <c r="E65" s="9">
        <v>0.2</v>
      </c>
      <c r="F65" s="9">
        <v>8.4</v>
      </c>
      <c r="G65" s="9">
        <v>41</v>
      </c>
      <c r="H65" s="4" t="s">
        <v>8</v>
      </c>
    </row>
    <row r="66" spans="1:8" ht="15">
      <c r="A66" s="38"/>
      <c r="B66" s="38" t="s">
        <v>54</v>
      </c>
      <c r="C66" s="38">
        <v>175</v>
      </c>
      <c r="D66" s="9">
        <v>9</v>
      </c>
      <c r="E66" s="9">
        <v>2</v>
      </c>
      <c r="F66" s="9">
        <v>6</v>
      </c>
      <c r="G66" s="9">
        <v>97</v>
      </c>
      <c r="H66" s="38" t="s">
        <v>53</v>
      </c>
    </row>
    <row r="67" spans="1:8" ht="15">
      <c r="A67" s="38"/>
      <c r="B67" s="10" t="s">
        <v>9</v>
      </c>
      <c r="C67" s="38"/>
      <c r="D67" s="45">
        <f>SUM(D59:D66)</f>
        <v>29.7</v>
      </c>
      <c r="E67" s="45">
        <f>SUM(E59:E66)</f>
        <v>15.299999999999999</v>
      </c>
      <c r="F67" s="45">
        <f>SUM(F59:F66)</f>
        <v>118.4</v>
      </c>
      <c r="G67" s="45">
        <f>SUM(G59:G66)</f>
        <v>735</v>
      </c>
      <c r="H67" s="45"/>
    </row>
    <row r="68" spans="1:8" ht="15">
      <c r="A68" s="43" t="s">
        <v>102</v>
      </c>
      <c r="B68" s="38"/>
      <c r="C68" s="38"/>
      <c r="D68" s="9"/>
      <c r="E68" s="9"/>
      <c r="F68" s="9"/>
      <c r="G68" s="9"/>
      <c r="H68" s="9"/>
    </row>
    <row r="69" spans="1:8" ht="45">
      <c r="A69" s="5"/>
      <c r="B69" s="2" t="s">
        <v>110</v>
      </c>
      <c r="C69" s="4">
        <v>60</v>
      </c>
      <c r="D69" s="6">
        <v>0.4</v>
      </c>
      <c r="E69" s="6">
        <v>0.1</v>
      </c>
      <c r="F69" s="6">
        <v>2.5</v>
      </c>
      <c r="G69" s="6">
        <v>12</v>
      </c>
      <c r="H69" s="5" t="s">
        <v>36</v>
      </c>
    </row>
    <row r="70" spans="1:8" ht="15">
      <c r="A70" s="4"/>
      <c r="B70" s="4" t="s">
        <v>85</v>
      </c>
      <c r="C70" s="4">
        <v>200</v>
      </c>
      <c r="D70" s="4">
        <v>1.6</v>
      </c>
      <c r="E70" s="4">
        <v>2.7</v>
      </c>
      <c r="F70" s="15">
        <v>32.6</v>
      </c>
      <c r="G70" s="4">
        <v>122</v>
      </c>
      <c r="H70" s="4" t="s">
        <v>84</v>
      </c>
    </row>
    <row r="71" spans="1:8" ht="15">
      <c r="A71" s="4"/>
      <c r="B71" s="5" t="s">
        <v>38</v>
      </c>
      <c r="C71" s="7">
        <v>90</v>
      </c>
      <c r="D71" s="20">
        <v>9.2</v>
      </c>
      <c r="E71" s="20">
        <v>10.8</v>
      </c>
      <c r="F71" s="20">
        <v>8.1</v>
      </c>
      <c r="G71" s="20">
        <v>133</v>
      </c>
      <c r="H71" s="4" t="s">
        <v>37</v>
      </c>
    </row>
    <row r="72" spans="1:8" ht="30">
      <c r="A72" s="4"/>
      <c r="B72" s="2" t="s">
        <v>24</v>
      </c>
      <c r="C72" s="4">
        <v>150</v>
      </c>
      <c r="D72" s="4">
        <v>3.1</v>
      </c>
      <c r="E72" s="4">
        <v>7.9</v>
      </c>
      <c r="F72" s="4">
        <v>11.9</v>
      </c>
      <c r="G72" s="4">
        <v>164</v>
      </c>
      <c r="H72" s="4" t="s">
        <v>27</v>
      </c>
    </row>
    <row r="73" spans="1:8" ht="15">
      <c r="A73" s="4"/>
      <c r="B73" s="4" t="s">
        <v>58</v>
      </c>
      <c r="C73" s="4">
        <v>200</v>
      </c>
      <c r="D73" s="4">
        <v>3</v>
      </c>
      <c r="E73" s="4">
        <v>1.2</v>
      </c>
      <c r="F73" s="15">
        <v>14.7</v>
      </c>
      <c r="G73" s="4">
        <v>93</v>
      </c>
      <c r="H73" s="4" t="s">
        <v>57</v>
      </c>
    </row>
    <row r="74" spans="1:8" ht="15">
      <c r="A74" s="5"/>
      <c r="B74" s="2" t="s">
        <v>40</v>
      </c>
      <c r="C74" s="4">
        <v>20</v>
      </c>
      <c r="D74" s="6">
        <v>5.4</v>
      </c>
      <c r="E74" s="6">
        <v>10.6</v>
      </c>
      <c r="F74" s="6">
        <v>1.4</v>
      </c>
      <c r="G74" s="6">
        <v>142</v>
      </c>
      <c r="H74" s="5" t="s">
        <v>39</v>
      </c>
    </row>
    <row r="75" spans="1:8" ht="15">
      <c r="A75" s="12"/>
      <c r="B75" s="4" t="s">
        <v>11</v>
      </c>
      <c r="C75" s="4">
        <v>50</v>
      </c>
      <c r="D75" s="9">
        <v>3.5</v>
      </c>
      <c r="E75" s="9">
        <v>0.5</v>
      </c>
      <c r="F75" s="9">
        <v>25.2</v>
      </c>
      <c r="G75" s="9">
        <v>100</v>
      </c>
      <c r="H75" s="12" t="s">
        <v>8</v>
      </c>
    </row>
    <row r="76" spans="1:8" ht="15">
      <c r="A76" s="12"/>
      <c r="B76" s="4" t="s">
        <v>22</v>
      </c>
      <c r="C76" s="4">
        <v>30</v>
      </c>
      <c r="D76" s="9">
        <v>2</v>
      </c>
      <c r="E76" s="9">
        <v>0.3</v>
      </c>
      <c r="F76" s="9">
        <v>12.6</v>
      </c>
      <c r="G76" s="9">
        <v>61</v>
      </c>
      <c r="H76" s="12" t="s">
        <v>8</v>
      </c>
    </row>
    <row r="77" spans="1:8" ht="15">
      <c r="A77" s="38"/>
      <c r="B77" s="4" t="s">
        <v>109</v>
      </c>
      <c r="C77" s="46">
        <v>150</v>
      </c>
      <c r="D77" s="4">
        <v>2</v>
      </c>
      <c r="E77" s="4">
        <v>0.6</v>
      </c>
      <c r="F77" s="4">
        <v>9.8</v>
      </c>
      <c r="G77" s="4">
        <v>75</v>
      </c>
      <c r="H77" s="38" t="s">
        <v>18</v>
      </c>
    </row>
    <row r="78" spans="1:8" ht="15">
      <c r="A78" s="12"/>
      <c r="B78" s="10" t="s">
        <v>9</v>
      </c>
      <c r="C78" s="4"/>
      <c r="D78" s="45">
        <f>SUM(D69:D77)</f>
        <v>30.199999999999996</v>
      </c>
      <c r="E78" s="45">
        <f>SUM(E69:E77)</f>
        <v>34.699999999999996</v>
      </c>
      <c r="F78" s="45">
        <f>SUM(F69:F77)</f>
        <v>118.8</v>
      </c>
      <c r="G78" s="45">
        <f>SUM(G69:G77)</f>
        <v>902</v>
      </c>
      <c r="H78" s="45"/>
    </row>
    <row r="79" spans="1:56" s="1" customFormat="1" ht="15">
      <c r="A79" s="43" t="s">
        <v>103</v>
      </c>
      <c r="B79" s="10"/>
      <c r="C79" s="10"/>
      <c r="D79" s="44"/>
      <c r="E79" s="44"/>
      <c r="F79" s="44"/>
      <c r="G79" s="44"/>
      <c r="H79" s="44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48" customFormat="1" ht="30">
      <c r="A80" s="4"/>
      <c r="B80" s="2" t="s">
        <v>113</v>
      </c>
      <c r="C80" s="13" t="s">
        <v>12</v>
      </c>
      <c r="D80" s="6">
        <v>0.5</v>
      </c>
      <c r="E80" s="6">
        <v>0.1</v>
      </c>
      <c r="F80" s="6">
        <v>1.5</v>
      </c>
      <c r="G80" s="6">
        <v>9</v>
      </c>
      <c r="H80" s="4" t="s">
        <v>36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48" customFormat="1" ht="30">
      <c r="A81" s="2"/>
      <c r="B81" s="2" t="s">
        <v>72</v>
      </c>
      <c r="C81" s="13" t="s">
        <v>73</v>
      </c>
      <c r="D81" s="6">
        <v>1.6</v>
      </c>
      <c r="E81" s="6">
        <v>4.2</v>
      </c>
      <c r="F81" s="6">
        <v>10.5</v>
      </c>
      <c r="G81" s="6">
        <v>105</v>
      </c>
      <c r="H81" s="2" t="s">
        <v>71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48" customFormat="1" ht="30">
      <c r="A82" s="30"/>
      <c r="B82" s="30" t="s">
        <v>114</v>
      </c>
      <c r="C82" s="37" t="s">
        <v>86</v>
      </c>
      <c r="D82" s="2">
        <v>12.5</v>
      </c>
      <c r="E82" s="2">
        <v>6.4</v>
      </c>
      <c r="F82" s="2">
        <v>3.2</v>
      </c>
      <c r="G82" s="2">
        <v>132</v>
      </c>
      <c r="H82" s="30" t="s">
        <v>21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s="48" customFormat="1" ht="30">
      <c r="A83" s="25"/>
      <c r="B83" s="2" t="s">
        <v>26</v>
      </c>
      <c r="C83" s="4">
        <v>150</v>
      </c>
      <c r="D83" s="4">
        <v>3.4</v>
      </c>
      <c r="E83" s="4">
        <v>6.1</v>
      </c>
      <c r="F83" s="4">
        <v>22.8</v>
      </c>
      <c r="G83" s="4">
        <v>163</v>
      </c>
      <c r="H83" s="25" t="s">
        <v>43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s="48" customFormat="1" ht="30">
      <c r="A84" s="4"/>
      <c r="B84" s="2" t="s">
        <v>44</v>
      </c>
      <c r="C84" s="7">
        <v>200</v>
      </c>
      <c r="D84" s="23">
        <v>1</v>
      </c>
      <c r="E84" s="23">
        <v>0</v>
      </c>
      <c r="F84" s="23">
        <v>23.46</v>
      </c>
      <c r="G84" s="23">
        <v>92</v>
      </c>
      <c r="H84" s="4" t="s">
        <v>17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s="48" customFormat="1" ht="30">
      <c r="A85" s="30"/>
      <c r="B85" s="30" t="s">
        <v>46</v>
      </c>
      <c r="C85" s="30">
        <v>35</v>
      </c>
      <c r="D85" s="2">
        <v>2.3</v>
      </c>
      <c r="E85" s="2">
        <v>5.6</v>
      </c>
      <c r="F85" s="2">
        <v>17.6</v>
      </c>
      <c r="G85" s="2">
        <v>258</v>
      </c>
      <c r="H85" s="30" t="s">
        <v>45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s="48" customFormat="1" ht="15">
      <c r="A86" s="12"/>
      <c r="B86" s="4" t="s">
        <v>11</v>
      </c>
      <c r="C86" s="4">
        <v>40</v>
      </c>
      <c r="D86" s="9">
        <v>2.8</v>
      </c>
      <c r="E86" s="9">
        <v>0.4</v>
      </c>
      <c r="F86" s="9">
        <v>20.2</v>
      </c>
      <c r="G86" s="9">
        <v>65</v>
      </c>
      <c r="H86" s="12" t="s">
        <v>8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s="48" customFormat="1" ht="15">
      <c r="A87" s="12"/>
      <c r="B87" s="4" t="s">
        <v>22</v>
      </c>
      <c r="C87" s="4">
        <v>30</v>
      </c>
      <c r="D87" s="9">
        <v>2</v>
      </c>
      <c r="E87" s="9">
        <v>0.3</v>
      </c>
      <c r="F87" s="9">
        <v>12.6</v>
      </c>
      <c r="G87" s="9">
        <v>61</v>
      </c>
      <c r="H87" s="12" t="s">
        <v>8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s="48" customFormat="1" ht="15">
      <c r="A88" s="11"/>
      <c r="B88" s="10" t="s">
        <v>9</v>
      </c>
      <c r="C88" s="11"/>
      <c r="D88" s="43">
        <f>SUM(D80:D87)</f>
        <v>26.1</v>
      </c>
      <c r="E88" s="43">
        <f>SUM(E80:E87)</f>
        <v>23.099999999999998</v>
      </c>
      <c r="F88" s="43">
        <f>SUM(F80:F87)</f>
        <v>111.86</v>
      </c>
      <c r="G88" s="43">
        <f>SUM(G80:G87)</f>
        <v>885</v>
      </c>
      <c r="H88" s="4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s="48" customFormat="1" ht="15">
      <c r="A89" s="43" t="s">
        <v>104</v>
      </c>
      <c r="B89" s="11"/>
      <c r="C89" s="11"/>
      <c r="D89" s="11"/>
      <c r="E89" s="11"/>
      <c r="F89" s="11"/>
      <c r="G89" s="11"/>
      <c r="H89" s="1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s="48" customFormat="1" ht="30">
      <c r="A90" s="29"/>
      <c r="B90" s="2" t="s">
        <v>28</v>
      </c>
      <c r="C90" s="13" t="s">
        <v>12</v>
      </c>
      <c r="D90" s="6">
        <v>1.2</v>
      </c>
      <c r="E90" s="6">
        <v>4.2</v>
      </c>
      <c r="F90" s="6">
        <v>5.4</v>
      </c>
      <c r="G90" s="6">
        <v>65</v>
      </c>
      <c r="H90" s="29" t="s">
        <v>15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s="48" customFormat="1" ht="15">
      <c r="A91" s="12"/>
      <c r="B91" s="4" t="s">
        <v>76</v>
      </c>
      <c r="C91" s="4">
        <v>200</v>
      </c>
      <c r="D91" s="9">
        <v>1.3</v>
      </c>
      <c r="E91" s="9">
        <v>2.3</v>
      </c>
      <c r="F91" s="9">
        <v>8.8</v>
      </c>
      <c r="G91" s="9">
        <v>137</v>
      </c>
      <c r="H91" s="12" t="s">
        <v>75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s="48" customFormat="1" ht="30">
      <c r="A92" s="4"/>
      <c r="B92" s="2" t="s">
        <v>48</v>
      </c>
      <c r="C92" s="13" t="s">
        <v>87</v>
      </c>
      <c r="D92" s="4">
        <v>7.1</v>
      </c>
      <c r="E92" s="4">
        <v>7.1</v>
      </c>
      <c r="F92" s="4">
        <v>8.2</v>
      </c>
      <c r="G92" s="4">
        <v>128</v>
      </c>
      <c r="H92" s="4" t="s">
        <v>47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s="48" customFormat="1" ht="15">
      <c r="A93" s="4"/>
      <c r="B93" s="2" t="s">
        <v>50</v>
      </c>
      <c r="C93" s="8">
        <v>150</v>
      </c>
      <c r="D93" s="4">
        <v>2.6</v>
      </c>
      <c r="E93" s="4">
        <v>10.9</v>
      </c>
      <c r="F93" s="4">
        <v>13</v>
      </c>
      <c r="G93" s="7">
        <v>166</v>
      </c>
      <c r="H93" s="4" t="s">
        <v>49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s="48" customFormat="1" ht="15">
      <c r="A94" s="4"/>
      <c r="B94" s="4" t="s">
        <v>52</v>
      </c>
      <c r="C94" s="4">
        <v>200</v>
      </c>
      <c r="D94" s="4">
        <v>1</v>
      </c>
      <c r="E94" s="4">
        <v>0.6</v>
      </c>
      <c r="F94" s="4">
        <v>23.5</v>
      </c>
      <c r="G94" s="4">
        <v>92</v>
      </c>
      <c r="H94" s="4" t="s">
        <v>51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s="48" customFormat="1" ht="15">
      <c r="A95" s="12"/>
      <c r="B95" s="4" t="s">
        <v>11</v>
      </c>
      <c r="C95" s="4">
        <v>40</v>
      </c>
      <c r="D95" s="9">
        <v>2.8</v>
      </c>
      <c r="E95" s="9">
        <v>0.4</v>
      </c>
      <c r="F95" s="9">
        <v>20.2</v>
      </c>
      <c r="G95" s="9">
        <v>65</v>
      </c>
      <c r="H95" s="12" t="s">
        <v>8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s="48" customFormat="1" ht="15">
      <c r="A96" s="12"/>
      <c r="B96" s="4" t="s">
        <v>22</v>
      </c>
      <c r="C96" s="4">
        <v>30</v>
      </c>
      <c r="D96" s="9">
        <v>2</v>
      </c>
      <c r="E96" s="9">
        <v>0.3</v>
      </c>
      <c r="F96" s="9">
        <v>12.6</v>
      </c>
      <c r="G96" s="9">
        <v>61</v>
      </c>
      <c r="H96" s="12" t="s">
        <v>8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s="48" customFormat="1" ht="15">
      <c r="A97" s="38"/>
      <c r="B97" s="4" t="s">
        <v>109</v>
      </c>
      <c r="C97" s="46">
        <v>150</v>
      </c>
      <c r="D97" s="4">
        <v>0.6</v>
      </c>
      <c r="E97" s="4">
        <v>0.6</v>
      </c>
      <c r="F97" s="4">
        <v>14.1</v>
      </c>
      <c r="G97" s="4">
        <v>73.7</v>
      </c>
      <c r="H97" s="38" t="s">
        <v>18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s="48" customFormat="1" ht="15">
      <c r="A98" s="11"/>
      <c r="B98" s="10" t="s">
        <v>9</v>
      </c>
      <c r="C98" s="11"/>
      <c r="D98" s="43">
        <f>SUM(D90:D97)</f>
        <v>18.6</v>
      </c>
      <c r="E98" s="43">
        <f>SUM(E90:E97)</f>
        <v>26.400000000000002</v>
      </c>
      <c r="F98" s="43">
        <f>SUM(F90:F97)</f>
        <v>105.79999999999998</v>
      </c>
      <c r="G98" s="43">
        <f>SUM(G90:G97)</f>
        <v>787.7</v>
      </c>
      <c r="H98" s="11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s="48" customFormat="1" ht="15">
      <c r="A99" s="43" t="s">
        <v>105</v>
      </c>
      <c r="B99" s="11"/>
      <c r="C99" s="11"/>
      <c r="D99" s="11"/>
      <c r="E99" s="11"/>
      <c r="F99" s="11"/>
      <c r="G99" s="11"/>
      <c r="H99" s="11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8" ht="15">
      <c r="A100" s="5"/>
      <c r="B100" s="2" t="s">
        <v>40</v>
      </c>
      <c r="C100" s="4">
        <v>20</v>
      </c>
      <c r="D100" s="6">
        <v>10.4</v>
      </c>
      <c r="E100" s="6">
        <v>10.6</v>
      </c>
      <c r="F100" s="6">
        <v>1.4</v>
      </c>
      <c r="G100" s="6">
        <v>142</v>
      </c>
      <c r="H100" s="5" t="s">
        <v>39</v>
      </c>
    </row>
    <row r="101" spans="1:8" s="27" customFormat="1" ht="27">
      <c r="A101" s="2"/>
      <c r="B101" s="49" t="s">
        <v>89</v>
      </c>
      <c r="C101" s="8">
        <v>200</v>
      </c>
      <c r="D101" s="50">
        <v>2.6</v>
      </c>
      <c r="E101" s="50">
        <v>4.2</v>
      </c>
      <c r="F101" s="50">
        <v>20.8</v>
      </c>
      <c r="G101" s="50">
        <v>103</v>
      </c>
      <c r="H101" s="2" t="s">
        <v>88</v>
      </c>
    </row>
    <row r="102" spans="1:9" s="27" customFormat="1" ht="29.25" customHeight="1">
      <c r="A102" s="12"/>
      <c r="B102" s="2" t="s">
        <v>42</v>
      </c>
      <c r="C102" s="51" t="s">
        <v>90</v>
      </c>
      <c r="D102" s="6">
        <v>15.6</v>
      </c>
      <c r="E102" s="6">
        <v>22</v>
      </c>
      <c r="F102" s="6">
        <v>56.6</v>
      </c>
      <c r="G102" s="6">
        <v>328</v>
      </c>
      <c r="H102" s="12" t="s">
        <v>41</v>
      </c>
      <c r="I102" s="26"/>
    </row>
    <row r="103" spans="1:9" ht="14.25" customHeight="1">
      <c r="A103" s="4"/>
      <c r="B103" s="4" t="s">
        <v>13</v>
      </c>
      <c r="C103" s="4">
        <v>200</v>
      </c>
      <c r="D103" s="20">
        <v>3.5</v>
      </c>
      <c r="E103" s="20">
        <v>2.7</v>
      </c>
      <c r="F103" s="20">
        <v>25.9</v>
      </c>
      <c r="G103" s="20">
        <v>190</v>
      </c>
      <c r="H103" s="4" t="s">
        <v>20</v>
      </c>
      <c r="I103" s="16"/>
    </row>
    <row r="104" spans="1:9" ht="15">
      <c r="A104" s="12"/>
      <c r="B104" s="4" t="s">
        <v>11</v>
      </c>
      <c r="C104" s="4">
        <v>45</v>
      </c>
      <c r="D104" s="9">
        <v>2.8</v>
      </c>
      <c r="E104" s="9">
        <v>0.4</v>
      </c>
      <c r="F104" s="9">
        <v>20.2</v>
      </c>
      <c r="G104" s="9">
        <v>67</v>
      </c>
      <c r="H104" s="12" t="s">
        <v>8</v>
      </c>
      <c r="I104" s="16"/>
    </row>
    <row r="105" spans="1:9" ht="15">
      <c r="A105" s="38"/>
      <c r="B105" s="38" t="s">
        <v>54</v>
      </c>
      <c r="C105" s="38">
        <v>175</v>
      </c>
      <c r="D105" s="9">
        <v>9</v>
      </c>
      <c r="E105" s="9">
        <v>2</v>
      </c>
      <c r="F105" s="9">
        <v>6</v>
      </c>
      <c r="G105" s="9">
        <v>97</v>
      </c>
      <c r="H105" s="38" t="s">
        <v>53</v>
      </c>
      <c r="I105" s="16"/>
    </row>
    <row r="106" spans="1:9" ht="15">
      <c r="A106" s="4"/>
      <c r="B106" s="10" t="s">
        <v>9</v>
      </c>
      <c r="C106" s="10"/>
      <c r="D106" s="10">
        <f>SUM(D100:D105)</f>
        <v>43.9</v>
      </c>
      <c r="E106" s="10">
        <f>SUM(E100:E105)</f>
        <v>41.9</v>
      </c>
      <c r="F106" s="10">
        <f>SUM(F100:F105)</f>
        <v>130.89999999999998</v>
      </c>
      <c r="G106" s="10">
        <f>SUM(G100:G105)</f>
        <v>927</v>
      </c>
      <c r="H106" s="10"/>
      <c r="I106" s="16"/>
    </row>
    <row r="107" spans="1:8" ht="15">
      <c r="A107" s="4"/>
      <c r="B107" s="10" t="s">
        <v>93</v>
      </c>
      <c r="C107" s="10"/>
      <c r="D107" s="42">
        <f>(D106+D98+D88+D78+D67+D57+D47+D37+D26+D17)/10</f>
        <v>27.619999999999997</v>
      </c>
      <c r="E107" s="42">
        <f>(E106+E98+E88+E78+E67+E57+E47+E37+E26+E17)/10</f>
        <v>26.977000000000004</v>
      </c>
      <c r="F107" s="42">
        <f>(F106+F98+F88+F78+F67+F57+F47+F37+F26+F17)/10</f>
        <v>117.65799999999999</v>
      </c>
      <c r="G107" s="42">
        <f>(G106+G98+G88+G78+G67+G57+G47+G37+G26+G17)/10</f>
        <v>822.54</v>
      </c>
      <c r="H107" s="42"/>
    </row>
    <row r="108" spans="1:9" ht="15">
      <c r="A108" s="4"/>
      <c r="B108" s="10" t="s">
        <v>92</v>
      </c>
      <c r="C108" s="10"/>
      <c r="D108" s="10">
        <v>26.9</v>
      </c>
      <c r="E108" s="10">
        <v>27.6</v>
      </c>
      <c r="F108" s="43">
        <v>117.3</v>
      </c>
      <c r="G108" s="10">
        <v>822.5</v>
      </c>
      <c r="H108" s="10"/>
      <c r="I108" s="21" t="e">
        <f>SUM(I107+#REF!+#REF!+#REF!+#REF!+#REF!+#REF!+I106+I79)/10</f>
        <v>#REF!</v>
      </c>
    </row>
    <row r="109" spans="2:11" ht="22.5" customHeight="1">
      <c r="B109" s="55" t="s">
        <v>106</v>
      </c>
      <c r="C109" s="55"/>
      <c r="D109" s="55"/>
      <c r="E109" s="55"/>
      <c r="F109" s="55"/>
      <c r="G109" s="55"/>
      <c r="H109" s="55"/>
      <c r="I109" s="54"/>
      <c r="J109" s="54"/>
      <c r="K109" s="54"/>
    </row>
    <row r="110" spans="2:9" ht="6.75" customHeight="1">
      <c r="B110" s="41"/>
      <c r="I110" s="4"/>
    </row>
    <row r="111" spans="1:9" ht="41.25" customHeight="1">
      <c r="A111" s="28"/>
      <c r="B111" s="33"/>
      <c r="C111" s="34"/>
      <c r="D111" s="28"/>
      <c r="E111" s="28"/>
      <c r="F111" s="28"/>
      <c r="G111" s="28"/>
      <c r="H111" s="28"/>
      <c r="I111" s="28"/>
    </row>
  </sheetData>
  <sheetProtection selectLockedCells="1" selectUnlockedCells="1"/>
  <mergeCells count="11">
    <mergeCell ref="F7:F8"/>
    <mergeCell ref="B2:H2"/>
    <mergeCell ref="C4:H4"/>
    <mergeCell ref="C7:C8"/>
    <mergeCell ref="D7:D8"/>
    <mergeCell ref="H7:H8"/>
    <mergeCell ref="A6:A8"/>
    <mergeCell ref="B6:B8"/>
    <mergeCell ref="D6:G6"/>
    <mergeCell ref="G7:G8"/>
    <mergeCell ref="E7:E8"/>
  </mergeCells>
  <printOptions/>
  <pageMargins left="0.5680555555555555" right="0.19652777777777777" top="0.19652777777777777" bottom="0.15763888888888888" header="0.5118055555555555" footer="0.5118055555555555"/>
  <pageSetup firstPageNumber="1" useFirstPageNumber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11.57421875" defaultRowHeight="12.75"/>
  <cols>
    <col min="1" max="1" width="14.421875" style="0" customWidth="1"/>
    <col min="2" max="2" width="37.28125" style="0" customWidth="1"/>
    <col min="3" max="3" width="8.8515625" style="79" customWidth="1"/>
    <col min="4" max="4" width="8.28125" style="79" customWidth="1"/>
    <col min="5" max="5" width="7.7109375" style="79" bestFit="1" customWidth="1"/>
    <col min="6" max="7" width="8.57421875" style="79" customWidth="1"/>
    <col min="8" max="8" width="13.28125" style="79" customWidth="1"/>
  </cols>
  <sheetData>
    <row r="1" spans="1:8" ht="17.25">
      <c r="A1" s="31" t="s">
        <v>31</v>
      </c>
      <c r="B1" s="84" t="s">
        <v>132</v>
      </c>
      <c r="C1" s="85"/>
      <c r="D1" s="85"/>
      <c r="E1" s="85"/>
      <c r="F1" s="85"/>
      <c r="G1" s="85"/>
      <c r="H1" s="86"/>
    </row>
    <row r="2" spans="1:8" ht="12.75">
      <c r="A2" s="3"/>
      <c r="B2" s="3"/>
      <c r="C2" s="56"/>
      <c r="D2" s="17"/>
      <c r="E2" s="17"/>
      <c r="F2" s="17"/>
      <c r="G2" s="17"/>
      <c r="H2" s="17"/>
    </row>
    <row r="3" spans="1:8" ht="15">
      <c r="A3" s="3"/>
      <c r="B3" s="3" t="s">
        <v>68</v>
      </c>
      <c r="C3" s="98" t="s">
        <v>116</v>
      </c>
      <c r="D3" s="99"/>
      <c r="E3" s="99"/>
      <c r="F3" s="99"/>
      <c r="G3" s="99"/>
      <c r="H3" s="100"/>
    </row>
    <row r="4" spans="1:8" ht="12.75">
      <c r="A4" s="3"/>
      <c r="B4" s="3"/>
      <c r="C4" s="56"/>
      <c r="D4" s="56"/>
      <c r="E4" s="56"/>
      <c r="F4" s="56"/>
      <c r="G4" s="56"/>
      <c r="H4" s="56"/>
    </row>
    <row r="5" spans="1:8" ht="15">
      <c r="A5" s="92" t="s">
        <v>0</v>
      </c>
      <c r="B5" s="90" t="s">
        <v>1</v>
      </c>
      <c r="C5" s="12"/>
      <c r="D5" s="101" t="s">
        <v>2</v>
      </c>
      <c r="E5" s="101"/>
      <c r="F5" s="101"/>
      <c r="G5" s="101"/>
      <c r="H5" s="57"/>
    </row>
    <row r="6" spans="1:8" ht="2.25" customHeight="1">
      <c r="A6" s="92"/>
      <c r="B6" s="90"/>
      <c r="C6" s="102" t="s">
        <v>3</v>
      </c>
      <c r="D6" s="102" t="s">
        <v>4</v>
      </c>
      <c r="E6" s="102" t="s">
        <v>5</v>
      </c>
      <c r="F6" s="101" t="s">
        <v>6</v>
      </c>
      <c r="G6" s="104" t="s">
        <v>7</v>
      </c>
      <c r="H6" s="97" t="s">
        <v>0</v>
      </c>
    </row>
    <row r="7" spans="1:8" ht="21.75" customHeight="1">
      <c r="A7" s="92"/>
      <c r="B7" s="90"/>
      <c r="C7" s="103"/>
      <c r="D7" s="103"/>
      <c r="E7" s="103"/>
      <c r="F7" s="103"/>
      <c r="G7" s="103"/>
      <c r="H7" s="97"/>
    </row>
    <row r="8" spans="1:8" ht="15">
      <c r="A8" s="18">
        <v>1</v>
      </c>
      <c r="B8" s="15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8" ht="30">
      <c r="A9" s="10" t="s">
        <v>95</v>
      </c>
      <c r="B9" s="2" t="s">
        <v>111</v>
      </c>
      <c r="C9" s="59" t="s">
        <v>12</v>
      </c>
      <c r="D9" s="60">
        <v>0.5</v>
      </c>
      <c r="E9" s="60">
        <v>0.1</v>
      </c>
      <c r="F9" s="60">
        <v>1.5</v>
      </c>
      <c r="G9" s="60">
        <v>9</v>
      </c>
      <c r="H9" s="12" t="s">
        <v>36</v>
      </c>
    </row>
    <row r="10" spans="1:8" ht="15">
      <c r="A10" s="43" t="s">
        <v>96</v>
      </c>
      <c r="B10" s="12" t="s">
        <v>70</v>
      </c>
      <c r="C10" s="12">
        <v>200</v>
      </c>
      <c r="D10" s="12">
        <v>5.4</v>
      </c>
      <c r="E10" s="12">
        <v>5.8</v>
      </c>
      <c r="F10" s="12">
        <v>43</v>
      </c>
      <c r="G10" s="12">
        <v>151</v>
      </c>
      <c r="H10" s="12" t="s">
        <v>69</v>
      </c>
    </row>
    <row r="11" spans="1:8" ht="30">
      <c r="A11" s="30"/>
      <c r="B11" s="30" t="s">
        <v>115</v>
      </c>
      <c r="C11" s="61" t="s">
        <v>86</v>
      </c>
      <c r="D11" s="14">
        <v>12.5</v>
      </c>
      <c r="E11" s="14">
        <v>6.4</v>
      </c>
      <c r="F11" s="14">
        <v>3.2</v>
      </c>
      <c r="G11" s="14">
        <v>124</v>
      </c>
      <c r="H11" s="62" t="s">
        <v>21</v>
      </c>
    </row>
    <row r="12" spans="1:8" ht="30">
      <c r="A12" s="4"/>
      <c r="B12" s="2" t="s">
        <v>60</v>
      </c>
      <c r="C12" s="12">
        <v>150</v>
      </c>
      <c r="D12" s="12">
        <v>3.2</v>
      </c>
      <c r="E12" s="12">
        <v>4.6</v>
      </c>
      <c r="F12" s="12">
        <v>35.4</v>
      </c>
      <c r="G12" s="12">
        <v>133</v>
      </c>
      <c r="H12" s="12" t="s">
        <v>29</v>
      </c>
    </row>
    <row r="13" spans="1:8" ht="30">
      <c r="A13" s="4"/>
      <c r="B13" s="2" t="s">
        <v>44</v>
      </c>
      <c r="C13" s="12">
        <v>200</v>
      </c>
      <c r="D13" s="63">
        <v>1</v>
      </c>
      <c r="E13" s="63">
        <v>0</v>
      </c>
      <c r="F13" s="63">
        <v>23.46</v>
      </c>
      <c r="G13" s="63">
        <v>92</v>
      </c>
      <c r="H13" s="12" t="s">
        <v>17</v>
      </c>
    </row>
    <row r="14" spans="1:8" ht="15">
      <c r="A14" s="12"/>
      <c r="B14" s="4" t="s">
        <v>11</v>
      </c>
      <c r="C14" s="12">
        <v>30</v>
      </c>
      <c r="D14" s="64">
        <v>2.1</v>
      </c>
      <c r="E14" s="64">
        <v>0.3</v>
      </c>
      <c r="F14" s="64">
        <v>15.1</v>
      </c>
      <c r="G14" s="64">
        <v>60</v>
      </c>
      <c r="H14" s="12" t="s">
        <v>8</v>
      </c>
    </row>
    <row r="15" spans="1:8" ht="15">
      <c r="A15" s="12"/>
      <c r="B15" s="4" t="s">
        <v>22</v>
      </c>
      <c r="C15" s="12">
        <v>30</v>
      </c>
      <c r="D15" s="64">
        <v>2</v>
      </c>
      <c r="E15" s="64">
        <v>0.3</v>
      </c>
      <c r="F15" s="64">
        <v>12.6</v>
      </c>
      <c r="G15" s="64">
        <v>61</v>
      </c>
      <c r="H15" s="12" t="s">
        <v>8</v>
      </c>
    </row>
    <row r="16" spans="2:8" ht="15">
      <c r="B16" s="43" t="s">
        <v>9</v>
      </c>
      <c r="C16" s="65"/>
      <c r="D16" s="65">
        <f>SUM(D9:D15)</f>
        <v>26.7</v>
      </c>
      <c r="E16" s="65">
        <f>SUM(E9:E15)</f>
        <v>17.5</v>
      </c>
      <c r="F16" s="65">
        <f>SUM(F9:F15)</f>
        <v>134.26</v>
      </c>
      <c r="G16" s="65">
        <f>SUM(G9:G15)</f>
        <v>630</v>
      </c>
      <c r="H16" s="65"/>
    </row>
    <row r="17" spans="1:8" ht="30">
      <c r="A17" s="43" t="s">
        <v>97</v>
      </c>
      <c r="B17" s="2" t="s">
        <v>28</v>
      </c>
      <c r="C17" s="59" t="s">
        <v>12</v>
      </c>
      <c r="D17" s="60">
        <v>1.2</v>
      </c>
      <c r="E17" s="60">
        <v>4.2</v>
      </c>
      <c r="F17" s="60">
        <v>5.4</v>
      </c>
      <c r="G17" s="60">
        <v>65</v>
      </c>
      <c r="H17" s="66" t="s">
        <v>15</v>
      </c>
    </row>
    <row r="18" spans="1:8" ht="30">
      <c r="A18" s="2"/>
      <c r="B18" s="2" t="s">
        <v>72</v>
      </c>
      <c r="C18" s="59" t="s">
        <v>129</v>
      </c>
      <c r="D18" s="60">
        <v>2.6</v>
      </c>
      <c r="E18" s="60">
        <v>4.2</v>
      </c>
      <c r="F18" s="60">
        <v>10.5</v>
      </c>
      <c r="G18" s="60">
        <v>105</v>
      </c>
      <c r="H18" s="14" t="s">
        <v>71</v>
      </c>
    </row>
    <row r="19" spans="1:8" ht="13.5" customHeight="1">
      <c r="A19" s="14"/>
      <c r="B19" s="14" t="s">
        <v>126</v>
      </c>
      <c r="C19" s="83" t="s">
        <v>127</v>
      </c>
      <c r="D19" s="12">
        <v>6.9</v>
      </c>
      <c r="E19" s="12">
        <v>10.5</v>
      </c>
      <c r="F19" s="12">
        <v>13.5</v>
      </c>
      <c r="G19" s="12">
        <v>162</v>
      </c>
      <c r="H19" s="14" t="s">
        <v>128</v>
      </c>
    </row>
    <row r="20" spans="1:8" ht="30">
      <c r="A20" s="4"/>
      <c r="B20" s="2" t="s">
        <v>23</v>
      </c>
      <c r="C20" s="7">
        <v>150</v>
      </c>
      <c r="D20" s="12">
        <v>7.9</v>
      </c>
      <c r="E20" s="12">
        <v>4.6</v>
      </c>
      <c r="F20" s="12">
        <v>35.4</v>
      </c>
      <c r="G20" s="12">
        <v>133</v>
      </c>
      <c r="H20" s="12" t="s">
        <v>29</v>
      </c>
    </row>
    <row r="21" spans="1:8" ht="15">
      <c r="A21" s="4"/>
      <c r="B21" s="4" t="s">
        <v>10</v>
      </c>
      <c r="C21" s="82" t="s">
        <v>35</v>
      </c>
      <c r="D21" s="12">
        <v>0.1</v>
      </c>
      <c r="E21" s="12">
        <v>0.02</v>
      </c>
      <c r="F21" s="12">
        <v>7.3</v>
      </c>
      <c r="G21" s="12">
        <v>42</v>
      </c>
      <c r="H21" s="12" t="s">
        <v>34</v>
      </c>
    </row>
    <row r="22" spans="1:8" ht="15">
      <c r="A22" s="12"/>
      <c r="B22" s="4" t="s">
        <v>11</v>
      </c>
      <c r="C22" s="12">
        <v>50</v>
      </c>
      <c r="D22" s="64">
        <v>3.5</v>
      </c>
      <c r="E22" s="64">
        <v>0.5</v>
      </c>
      <c r="F22" s="64">
        <v>25.2</v>
      </c>
      <c r="G22" s="64">
        <v>100</v>
      </c>
      <c r="H22" s="12" t="s">
        <v>8</v>
      </c>
    </row>
    <row r="23" spans="1:8" ht="15">
      <c r="A23" s="12"/>
      <c r="B23" s="4" t="s">
        <v>22</v>
      </c>
      <c r="C23" s="12">
        <v>30</v>
      </c>
      <c r="D23" s="64">
        <v>2</v>
      </c>
      <c r="E23" s="64">
        <v>0.3</v>
      </c>
      <c r="F23" s="64">
        <v>12.6</v>
      </c>
      <c r="G23" s="64">
        <v>61</v>
      </c>
      <c r="H23" s="12" t="s">
        <v>8</v>
      </c>
    </row>
    <row r="24" spans="1:8" ht="15">
      <c r="A24" s="19"/>
      <c r="B24" s="32" t="s">
        <v>109</v>
      </c>
      <c r="C24" s="68">
        <v>150</v>
      </c>
      <c r="D24" s="12">
        <v>0.6</v>
      </c>
      <c r="E24" s="12">
        <v>0.6</v>
      </c>
      <c r="F24" s="12">
        <v>9.8</v>
      </c>
      <c r="G24" s="12">
        <v>75</v>
      </c>
      <c r="H24" s="68" t="s">
        <v>18</v>
      </c>
    </row>
    <row r="25" spans="1:8" ht="15">
      <c r="A25" s="12"/>
      <c r="B25" s="10" t="s">
        <v>9</v>
      </c>
      <c r="C25" s="12"/>
      <c r="D25" s="69">
        <f>SUM(D17:D24)</f>
        <v>24.800000000000004</v>
      </c>
      <c r="E25" s="69">
        <f>SUM(E17:E24)</f>
        <v>24.92</v>
      </c>
      <c r="F25" s="69">
        <f>SUM(F17:F24)</f>
        <v>119.69999999999999</v>
      </c>
      <c r="G25" s="69">
        <f>SUM(G17:G24)</f>
        <v>743</v>
      </c>
      <c r="H25" s="69"/>
    </row>
    <row r="26" spans="1:8" ht="15">
      <c r="A26" s="43" t="s">
        <v>98</v>
      </c>
      <c r="B26" s="4"/>
      <c r="C26" s="12"/>
      <c r="D26" s="64"/>
      <c r="E26" s="64"/>
      <c r="F26" s="70"/>
      <c r="G26" s="64"/>
      <c r="H26" s="64"/>
    </row>
    <row r="27" spans="1:8" ht="30">
      <c r="A27" s="5"/>
      <c r="B27" s="2" t="s">
        <v>122</v>
      </c>
      <c r="C27" s="12">
        <v>60</v>
      </c>
      <c r="D27" s="60">
        <v>0.4</v>
      </c>
      <c r="E27" s="60">
        <v>0.1</v>
      </c>
      <c r="F27" s="60">
        <v>2.5</v>
      </c>
      <c r="G27" s="60">
        <v>12</v>
      </c>
      <c r="H27" s="58" t="s">
        <v>36</v>
      </c>
    </row>
    <row r="28" spans="1:8" ht="15">
      <c r="A28" s="12"/>
      <c r="B28" s="4" t="s">
        <v>76</v>
      </c>
      <c r="C28" s="12">
        <v>200</v>
      </c>
      <c r="D28" s="64">
        <v>1.3</v>
      </c>
      <c r="E28" s="64">
        <v>2.3</v>
      </c>
      <c r="F28" s="64">
        <v>8.8</v>
      </c>
      <c r="G28" s="64">
        <v>137</v>
      </c>
      <c r="H28" s="12" t="s">
        <v>75</v>
      </c>
    </row>
    <row r="29" spans="1:8" ht="15">
      <c r="A29" s="14"/>
      <c r="B29" s="14" t="s">
        <v>91</v>
      </c>
      <c r="C29" s="67">
        <v>90</v>
      </c>
      <c r="D29" s="12">
        <v>1.1</v>
      </c>
      <c r="E29" s="12">
        <v>13.4</v>
      </c>
      <c r="F29" s="12">
        <v>10.3</v>
      </c>
      <c r="G29" s="12">
        <v>118</v>
      </c>
      <c r="H29" s="14" t="s">
        <v>59</v>
      </c>
    </row>
    <row r="30" spans="1:8" ht="15">
      <c r="A30" s="4"/>
      <c r="B30" s="2" t="s">
        <v>50</v>
      </c>
      <c r="C30" s="14">
        <v>150</v>
      </c>
      <c r="D30" s="12">
        <v>2.6</v>
      </c>
      <c r="E30" s="12">
        <v>10.9</v>
      </c>
      <c r="F30" s="12">
        <v>13</v>
      </c>
      <c r="G30" s="12">
        <v>166</v>
      </c>
      <c r="H30" s="12" t="s">
        <v>49</v>
      </c>
    </row>
    <row r="31" spans="1:8" ht="15">
      <c r="A31" s="4"/>
      <c r="B31" s="22" t="s">
        <v>67</v>
      </c>
      <c r="C31" s="12">
        <v>200</v>
      </c>
      <c r="D31" s="12">
        <v>0.6</v>
      </c>
      <c r="E31" s="12">
        <v>0.2</v>
      </c>
      <c r="F31" s="12">
        <v>11</v>
      </c>
      <c r="G31" s="12">
        <v>105</v>
      </c>
      <c r="H31" s="12" t="s">
        <v>66</v>
      </c>
    </row>
    <row r="32" spans="1:8" ht="15">
      <c r="A32" s="12"/>
      <c r="B32" s="4" t="s">
        <v>11</v>
      </c>
      <c r="C32" s="12">
        <v>40</v>
      </c>
      <c r="D32" s="64">
        <v>2.8</v>
      </c>
      <c r="E32" s="64">
        <v>0.4</v>
      </c>
      <c r="F32" s="64">
        <v>20.2</v>
      </c>
      <c r="G32" s="64">
        <v>48</v>
      </c>
      <c r="H32" s="12" t="s">
        <v>8</v>
      </c>
    </row>
    <row r="33" spans="1:8" ht="15">
      <c r="A33" s="12"/>
      <c r="B33" s="4" t="s">
        <v>22</v>
      </c>
      <c r="C33" s="12">
        <v>30</v>
      </c>
      <c r="D33" s="64">
        <v>2</v>
      </c>
      <c r="E33" s="64">
        <v>0.3</v>
      </c>
      <c r="F33" s="64">
        <v>12.6</v>
      </c>
      <c r="G33" s="64">
        <v>61</v>
      </c>
      <c r="H33" s="12" t="s">
        <v>8</v>
      </c>
    </row>
    <row r="34" spans="1:8" ht="15">
      <c r="A34" s="38"/>
      <c r="B34" s="38" t="s">
        <v>54</v>
      </c>
      <c r="C34" s="71">
        <v>175</v>
      </c>
      <c r="D34" s="64">
        <v>9</v>
      </c>
      <c r="E34" s="64">
        <v>2</v>
      </c>
      <c r="F34" s="64">
        <v>6</v>
      </c>
      <c r="G34" s="64">
        <v>97</v>
      </c>
      <c r="H34" s="71" t="s">
        <v>53</v>
      </c>
    </row>
    <row r="35" spans="1:8" ht="15">
      <c r="A35" s="38"/>
      <c r="B35" s="4" t="s">
        <v>109</v>
      </c>
      <c r="C35" s="71">
        <v>150</v>
      </c>
      <c r="D35" s="12">
        <v>0.6</v>
      </c>
      <c r="E35" s="12">
        <v>0.6</v>
      </c>
      <c r="F35" s="12">
        <v>14.1</v>
      </c>
      <c r="G35" s="12">
        <v>73.7</v>
      </c>
      <c r="H35" s="71" t="s">
        <v>18</v>
      </c>
    </row>
    <row r="36" spans="1:8" ht="15">
      <c r="A36" s="12"/>
      <c r="B36" s="10" t="s">
        <v>9</v>
      </c>
      <c r="C36" s="12"/>
      <c r="D36" s="69">
        <f>SUM(D27:D35)</f>
        <v>20.400000000000002</v>
      </c>
      <c r="E36" s="69">
        <f>SUM(E27:E35)</f>
        <v>30.200000000000003</v>
      </c>
      <c r="F36" s="69">
        <f>SUM(F27:F35)</f>
        <v>98.49999999999999</v>
      </c>
      <c r="G36" s="69">
        <f>SUM(G27:G35)</f>
        <v>817.7</v>
      </c>
      <c r="H36" s="69"/>
    </row>
    <row r="37" spans="1:8" ht="15">
      <c r="A37" s="43" t="s">
        <v>99</v>
      </c>
      <c r="B37" s="4"/>
      <c r="C37" s="12"/>
      <c r="D37" s="64"/>
      <c r="E37" s="64"/>
      <c r="F37" s="70"/>
      <c r="G37" s="64"/>
      <c r="H37" s="64"/>
    </row>
    <row r="38" spans="1:8" ht="15">
      <c r="A38" s="4"/>
      <c r="B38" s="2" t="s">
        <v>14</v>
      </c>
      <c r="C38" s="59" t="s">
        <v>12</v>
      </c>
      <c r="D38" s="72">
        <v>0.8</v>
      </c>
      <c r="E38" s="72">
        <v>2.45</v>
      </c>
      <c r="F38" s="72">
        <v>4.7</v>
      </c>
      <c r="G38" s="72">
        <v>41</v>
      </c>
      <c r="H38" s="12" t="s">
        <v>19</v>
      </c>
    </row>
    <row r="39" spans="1:8" ht="15">
      <c r="A39" s="12"/>
      <c r="B39" s="4" t="s">
        <v>78</v>
      </c>
      <c r="C39" s="12">
        <v>200</v>
      </c>
      <c r="D39" s="64">
        <v>5</v>
      </c>
      <c r="E39" s="64">
        <v>2</v>
      </c>
      <c r="F39" s="64">
        <v>17.8</v>
      </c>
      <c r="G39" s="64">
        <v>82</v>
      </c>
      <c r="H39" s="12" t="s">
        <v>77</v>
      </c>
    </row>
    <row r="40" spans="1:8" ht="15">
      <c r="A40" s="19"/>
      <c r="B40" s="38" t="s">
        <v>117</v>
      </c>
      <c r="C40" s="12" t="s">
        <v>118</v>
      </c>
      <c r="D40" s="12">
        <v>16.2</v>
      </c>
      <c r="E40" s="12">
        <v>18.9</v>
      </c>
      <c r="F40" s="12">
        <v>16.5</v>
      </c>
      <c r="G40" s="12">
        <v>195</v>
      </c>
      <c r="H40" s="68" t="s">
        <v>119</v>
      </c>
    </row>
    <row r="41" spans="1:8" ht="15">
      <c r="A41" s="2"/>
      <c r="B41" s="2" t="s">
        <v>130</v>
      </c>
      <c r="C41" s="14">
        <v>200</v>
      </c>
      <c r="D41" s="14">
        <v>3.5</v>
      </c>
      <c r="E41" s="14">
        <v>2.7</v>
      </c>
      <c r="F41" s="14">
        <v>25.9</v>
      </c>
      <c r="G41" s="14">
        <v>190</v>
      </c>
      <c r="H41" s="14" t="s">
        <v>20</v>
      </c>
    </row>
    <row r="42" spans="1:8" ht="15">
      <c r="A42" s="5"/>
      <c r="B42" s="2" t="s">
        <v>40</v>
      </c>
      <c r="C42" s="12">
        <v>20</v>
      </c>
      <c r="D42" s="60">
        <v>5.4</v>
      </c>
      <c r="E42" s="60">
        <v>10.6</v>
      </c>
      <c r="F42" s="60">
        <v>1.4</v>
      </c>
      <c r="G42" s="60">
        <v>142</v>
      </c>
      <c r="H42" s="58" t="s">
        <v>39</v>
      </c>
    </row>
    <row r="43" spans="1:8" ht="15">
      <c r="A43" s="12"/>
      <c r="B43" s="4" t="s">
        <v>11</v>
      </c>
      <c r="C43" s="12">
        <v>50</v>
      </c>
      <c r="D43" s="64">
        <v>3.5</v>
      </c>
      <c r="E43" s="64">
        <v>0.5</v>
      </c>
      <c r="F43" s="64">
        <v>25.2</v>
      </c>
      <c r="G43" s="64">
        <v>100</v>
      </c>
      <c r="H43" s="12" t="s">
        <v>8</v>
      </c>
    </row>
    <row r="44" spans="1:8" ht="15">
      <c r="A44" s="4"/>
      <c r="B44" s="4" t="s">
        <v>22</v>
      </c>
      <c r="C44" s="12">
        <v>40</v>
      </c>
      <c r="D44" s="64">
        <v>2.4</v>
      </c>
      <c r="E44" s="64">
        <v>0.6</v>
      </c>
      <c r="F44" s="64">
        <v>21.8</v>
      </c>
      <c r="G44" s="64">
        <v>102</v>
      </c>
      <c r="H44" s="12" t="s">
        <v>8</v>
      </c>
    </row>
    <row r="45" spans="1:8" ht="15">
      <c r="A45" s="38"/>
      <c r="B45" s="4" t="s">
        <v>109</v>
      </c>
      <c r="C45" s="71">
        <v>150</v>
      </c>
      <c r="D45" s="12">
        <v>1.6</v>
      </c>
      <c r="E45" s="12">
        <v>1.6</v>
      </c>
      <c r="F45" s="12">
        <v>22.3</v>
      </c>
      <c r="G45" s="12">
        <v>96</v>
      </c>
      <c r="H45" s="71" t="s">
        <v>18</v>
      </c>
    </row>
    <row r="46" spans="1:8" ht="15">
      <c r="A46" s="12"/>
      <c r="B46" s="10" t="s">
        <v>9</v>
      </c>
      <c r="C46" s="12"/>
      <c r="D46" s="69">
        <f>SUM(D38:D45)</f>
        <v>38.4</v>
      </c>
      <c r="E46" s="69">
        <f>SUM(E38:E45)</f>
        <v>39.35</v>
      </c>
      <c r="F46" s="69">
        <f>SUM(F38:F45)</f>
        <v>135.60000000000002</v>
      </c>
      <c r="G46" s="69">
        <f>SUM(G38:G45)</f>
        <v>948</v>
      </c>
      <c r="H46" s="69"/>
    </row>
    <row r="47" spans="1:8" ht="15">
      <c r="A47" s="43" t="s">
        <v>100</v>
      </c>
      <c r="B47" s="4"/>
      <c r="C47" s="12"/>
      <c r="D47" s="64"/>
      <c r="E47" s="64"/>
      <c r="F47" s="64"/>
      <c r="G47" s="64"/>
      <c r="H47" s="64"/>
    </row>
    <row r="48" spans="1:8" ht="30">
      <c r="A48" s="5"/>
      <c r="B48" s="2" t="s">
        <v>122</v>
      </c>
      <c r="C48" s="12">
        <v>60</v>
      </c>
      <c r="D48" s="60">
        <v>0.4</v>
      </c>
      <c r="E48" s="60">
        <v>0.1</v>
      </c>
      <c r="F48" s="60">
        <v>2.5</v>
      </c>
      <c r="G48" s="60">
        <v>12</v>
      </c>
      <c r="H48" s="58" t="s">
        <v>36</v>
      </c>
    </row>
    <row r="49" spans="1:8" ht="30">
      <c r="A49" s="2"/>
      <c r="B49" s="2" t="s">
        <v>72</v>
      </c>
      <c r="C49" s="59" t="s">
        <v>129</v>
      </c>
      <c r="D49" s="60">
        <v>1.6</v>
      </c>
      <c r="E49" s="60">
        <v>4.2</v>
      </c>
      <c r="F49" s="60">
        <v>10.5</v>
      </c>
      <c r="G49" s="60">
        <v>85</v>
      </c>
      <c r="H49" s="14" t="s">
        <v>71</v>
      </c>
    </row>
    <row r="50" spans="1:8" ht="30">
      <c r="A50" s="4"/>
      <c r="B50" s="2" t="s">
        <v>63</v>
      </c>
      <c r="C50" s="73" t="s">
        <v>80</v>
      </c>
      <c r="D50" s="12">
        <v>8.1</v>
      </c>
      <c r="E50" s="12">
        <v>7.2</v>
      </c>
      <c r="F50" s="12">
        <v>7.6</v>
      </c>
      <c r="G50" s="12">
        <v>190</v>
      </c>
      <c r="H50" s="12" t="s">
        <v>62</v>
      </c>
    </row>
    <row r="51" spans="1:8" ht="30">
      <c r="A51" s="4"/>
      <c r="B51" s="2" t="s">
        <v>24</v>
      </c>
      <c r="C51" s="12">
        <v>150</v>
      </c>
      <c r="D51" s="12">
        <v>3.1</v>
      </c>
      <c r="E51" s="12">
        <v>7.9</v>
      </c>
      <c r="F51" s="12">
        <v>11.9</v>
      </c>
      <c r="G51" s="12">
        <v>164</v>
      </c>
      <c r="H51" s="12" t="s">
        <v>27</v>
      </c>
    </row>
    <row r="52" spans="1:8" ht="30">
      <c r="A52" s="4"/>
      <c r="B52" s="2" t="s">
        <v>44</v>
      </c>
      <c r="C52" s="12">
        <v>200</v>
      </c>
      <c r="D52" s="63">
        <v>1</v>
      </c>
      <c r="E52" s="63">
        <v>0</v>
      </c>
      <c r="F52" s="63">
        <v>23.46</v>
      </c>
      <c r="G52" s="63">
        <v>92</v>
      </c>
      <c r="H52" s="12" t="s">
        <v>17</v>
      </c>
    </row>
    <row r="53" spans="1:8" ht="15">
      <c r="A53" s="12"/>
      <c r="B53" s="4" t="s">
        <v>11</v>
      </c>
      <c r="C53" s="12">
        <v>50</v>
      </c>
      <c r="D53" s="64">
        <v>3.5</v>
      </c>
      <c r="E53" s="64">
        <v>0.5</v>
      </c>
      <c r="F53" s="64">
        <v>25.2</v>
      </c>
      <c r="G53" s="64">
        <v>100</v>
      </c>
      <c r="H53" s="12" t="s">
        <v>8</v>
      </c>
    </row>
    <row r="54" spans="1:8" ht="15">
      <c r="A54" s="12"/>
      <c r="B54" s="4" t="s">
        <v>22</v>
      </c>
      <c r="C54" s="12">
        <v>30</v>
      </c>
      <c r="D54" s="64">
        <v>2</v>
      </c>
      <c r="E54" s="64">
        <v>0.3</v>
      </c>
      <c r="F54" s="64">
        <v>12.6</v>
      </c>
      <c r="G54" s="64">
        <v>61</v>
      </c>
      <c r="H54" s="12" t="s">
        <v>8</v>
      </c>
    </row>
    <row r="55" spans="1:8" ht="30">
      <c r="A55" s="2"/>
      <c r="B55" s="24" t="s">
        <v>131</v>
      </c>
      <c r="C55" s="14">
        <v>50</v>
      </c>
      <c r="D55" s="14">
        <v>3.1</v>
      </c>
      <c r="E55" s="14">
        <v>4.3</v>
      </c>
      <c r="F55" s="14">
        <v>23.8</v>
      </c>
      <c r="G55" s="14">
        <v>143</v>
      </c>
      <c r="H55" s="14" t="s">
        <v>16</v>
      </c>
    </row>
    <row r="56" spans="1:8" ht="15">
      <c r="A56" s="12"/>
      <c r="B56" s="10" t="s">
        <v>9</v>
      </c>
      <c r="C56" s="12"/>
      <c r="D56" s="69">
        <f>SUM(D48:D55)</f>
        <v>22.8</v>
      </c>
      <c r="E56" s="69">
        <f>SUM(E48:E55)</f>
        <v>24.5</v>
      </c>
      <c r="F56" s="69">
        <f>SUM(F48:F55)</f>
        <v>117.55999999999999</v>
      </c>
      <c r="G56" s="69">
        <f>SUM(G48:G55)</f>
        <v>847</v>
      </c>
      <c r="H56" s="69"/>
    </row>
    <row r="57" spans="1:8" ht="15">
      <c r="A57" s="10" t="s">
        <v>108</v>
      </c>
      <c r="B57" s="4"/>
      <c r="C57" s="12"/>
      <c r="D57" s="64"/>
      <c r="E57" s="64"/>
      <c r="F57" s="70"/>
      <c r="G57" s="64"/>
      <c r="H57" s="64"/>
    </row>
    <row r="58" spans="1:8" ht="30">
      <c r="A58" s="43" t="s">
        <v>101</v>
      </c>
      <c r="B58" s="2" t="s">
        <v>112</v>
      </c>
      <c r="C58" s="59" t="s">
        <v>12</v>
      </c>
      <c r="D58" s="60">
        <v>0.5</v>
      </c>
      <c r="E58" s="60">
        <v>0.1</v>
      </c>
      <c r="F58" s="60">
        <v>1.5</v>
      </c>
      <c r="G58" s="60">
        <v>9</v>
      </c>
      <c r="H58" s="12" t="s">
        <v>36</v>
      </c>
    </row>
    <row r="59" spans="1:8" ht="30">
      <c r="A59" s="14"/>
      <c r="B59" s="2" t="s">
        <v>82</v>
      </c>
      <c r="C59" s="14">
        <v>200</v>
      </c>
      <c r="D59" s="74">
        <v>0.2</v>
      </c>
      <c r="E59" s="74">
        <v>2</v>
      </c>
      <c r="F59" s="14">
        <v>15</v>
      </c>
      <c r="G59" s="74">
        <v>131</v>
      </c>
      <c r="H59" s="14" t="s">
        <v>81</v>
      </c>
    </row>
    <row r="60" spans="1:8" ht="15">
      <c r="A60" s="4"/>
      <c r="B60" s="2" t="s">
        <v>33</v>
      </c>
      <c r="C60" s="58" t="s">
        <v>94</v>
      </c>
      <c r="D60" s="12">
        <v>7.3</v>
      </c>
      <c r="E60" s="12">
        <v>5.9</v>
      </c>
      <c r="F60" s="12">
        <v>3.9</v>
      </c>
      <c r="G60" s="12">
        <v>132</v>
      </c>
      <c r="H60" s="12" t="s">
        <v>32</v>
      </c>
    </row>
    <row r="61" spans="1:8" ht="30">
      <c r="A61" s="4"/>
      <c r="B61" s="2" t="s">
        <v>25</v>
      </c>
      <c r="C61" s="12">
        <v>150</v>
      </c>
      <c r="D61" s="12">
        <v>7.9</v>
      </c>
      <c r="E61" s="12">
        <v>4.6</v>
      </c>
      <c r="F61" s="12">
        <v>35.4</v>
      </c>
      <c r="G61" s="12">
        <v>133</v>
      </c>
      <c r="H61" s="12" t="s">
        <v>29</v>
      </c>
    </row>
    <row r="62" spans="1:8" ht="45">
      <c r="A62" s="2"/>
      <c r="B62" s="24" t="s">
        <v>83</v>
      </c>
      <c r="C62" s="14">
        <v>200</v>
      </c>
      <c r="D62" s="14">
        <v>0</v>
      </c>
      <c r="E62" s="14">
        <v>0</v>
      </c>
      <c r="F62" s="14">
        <v>23</v>
      </c>
      <c r="G62" s="14">
        <v>92</v>
      </c>
      <c r="H62" s="14" t="s">
        <v>8</v>
      </c>
    </row>
    <row r="63" spans="1:8" ht="15">
      <c r="A63" s="12"/>
      <c r="B63" s="4" t="s">
        <v>11</v>
      </c>
      <c r="C63" s="12">
        <v>50</v>
      </c>
      <c r="D63" s="64">
        <v>3.5</v>
      </c>
      <c r="E63" s="64">
        <v>0.5</v>
      </c>
      <c r="F63" s="64">
        <v>25.2</v>
      </c>
      <c r="G63" s="64">
        <v>100</v>
      </c>
      <c r="H63" s="12" t="s">
        <v>8</v>
      </c>
    </row>
    <row r="64" spans="1:8" ht="15">
      <c r="A64" s="4"/>
      <c r="B64" s="4" t="s">
        <v>22</v>
      </c>
      <c r="C64" s="12">
        <v>20</v>
      </c>
      <c r="D64" s="64">
        <v>1.3</v>
      </c>
      <c r="E64" s="64">
        <v>0.2</v>
      </c>
      <c r="F64" s="64">
        <v>8.4</v>
      </c>
      <c r="G64" s="64">
        <v>41</v>
      </c>
      <c r="H64" s="12" t="s">
        <v>8</v>
      </c>
    </row>
    <row r="65" spans="1:8" ht="15">
      <c r="A65" s="38"/>
      <c r="B65" s="38" t="s">
        <v>54</v>
      </c>
      <c r="C65" s="71">
        <v>175</v>
      </c>
      <c r="D65" s="64">
        <v>9</v>
      </c>
      <c r="E65" s="64">
        <v>2</v>
      </c>
      <c r="F65" s="64">
        <v>6</v>
      </c>
      <c r="G65" s="64">
        <v>97</v>
      </c>
      <c r="H65" s="71" t="s">
        <v>53</v>
      </c>
    </row>
    <row r="66" spans="1:8" ht="15">
      <c r="A66" s="38"/>
      <c r="B66" s="10" t="s">
        <v>9</v>
      </c>
      <c r="C66" s="71"/>
      <c r="D66" s="69">
        <f>SUM(D58:D65)</f>
        <v>29.7</v>
      </c>
      <c r="E66" s="69">
        <f>SUM(E58:E65)</f>
        <v>15.299999999999999</v>
      </c>
      <c r="F66" s="69">
        <f>SUM(F58:F65)</f>
        <v>118.4</v>
      </c>
      <c r="G66" s="69">
        <f>SUM(G58:G65)</f>
        <v>735</v>
      </c>
      <c r="H66" s="69"/>
    </row>
    <row r="67" spans="1:8" ht="15">
      <c r="A67" s="43" t="s">
        <v>102</v>
      </c>
      <c r="B67" s="38"/>
      <c r="C67" s="71"/>
      <c r="D67" s="64"/>
      <c r="E67" s="64"/>
      <c r="F67" s="64"/>
      <c r="G67" s="64"/>
      <c r="H67" s="64"/>
    </row>
    <row r="68" spans="1:8" ht="30">
      <c r="A68" s="5"/>
      <c r="B68" s="2" t="s">
        <v>122</v>
      </c>
      <c r="C68" s="12">
        <v>60</v>
      </c>
      <c r="D68" s="60">
        <v>0.4</v>
      </c>
      <c r="E68" s="60">
        <v>0.1</v>
      </c>
      <c r="F68" s="60">
        <v>2.5</v>
      </c>
      <c r="G68" s="60">
        <v>12</v>
      </c>
      <c r="H68" s="58" t="s">
        <v>36</v>
      </c>
    </row>
    <row r="69" spans="1:8" ht="15">
      <c r="A69" s="4"/>
      <c r="B69" s="4" t="s">
        <v>85</v>
      </c>
      <c r="C69" s="12">
        <v>200</v>
      </c>
      <c r="D69" s="12">
        <v>1.6</v>
      </c>
      <c r="E69" s="12">
        <v>2.7</v>
      </c>
      <c r="F69" s="12">
        <v>32.6</v>
      </c>
      <c r="G69" s="12">
        <v>122</v>
      </c>
      <c r="H69" s="12" t="s">
        <v>84</v>
      </c>
    </row>
    <row r="70" spans="1:8" ht="15">
      <c r="A70" s="4"/>
      <c r="B70" s="5" t="s">
        <v>38</v>
      </c>
      <c r="C70" s="12">
        <v>90</v>
      </c>
      <c r="D70" s="72">
        <v>9.2</v>
      </c>
      <c r="E70" s="72">
        <v>10.8</v>
      </c>
      <c r="F70" s="72">
        <v>8.1</v>
      </c>
      <c r="G70" s="72">
        <v>133</v>
      </c>
      <c r="H70" s="12" t="s">
        <v>37</v>
      </c>
    </row>
    <row r="71" spans="1:8" ht="30">
      <c r="A71" s="4"/>
      <c r="B71" s="2" t="s">
        <v>24</v>
      </c>
      <c r="C71" s="12">
        <v>150</v>
      </c>
      <c r="D71" s="12">
        <v>3.1</v>
      </c>
      <c r="E71" s="12">
        <v>7.9</v>
      </c>
      <c r="F71" s="12">
        <v>11.9</v>
      </c>
      <c r="G71" s="12">
        <v>164</v>
      </c>
      <c r="H71" s="12" t="s">
        <v>27</v>
      </c>
    </row>
    <row r="72" spans="1:8" ht="15">
      <c r="A72" s="4"/>
      <c r="B72" s="4" t="s">
        <v>58</v>
      </c>
      <c r="C72" s="12">
        <v>200</v>
      </c>
      <c r="D72" s="12">
        <v>3</v>
      </c>
      <c r="E72" s="12">
        <v>1.2</v>
      </c>
      <c r="F72" s="12">
        <v>14.7</v>
      </c>
      <c r="G72" s="12">
        <v>93</v>
      </c>
      <c r="H72" s="12" t="s">
        <v>57</v>
      </c>
    </row>
    <row r="73" spans="1:8" ht="15">
      <c r="A73" s="5"/>
      <c r="B73" s="2" t="s">
        <v>40</v>
      </c>
      <c r="C73" s="12">
        <v>20</v>
      </c>
      <c r="D73" s="60">
        <v>5.4</v>
      </c>
      <c r="E73" s="60">
        <v>10.6</v>
      </c>
      <c r="F73" s="60">
        <v>1.4</v>
      </c>
      <c r="G73" s="60">
        <v>142</v>
      </c>
      <c r="H73" s="58" t="s">
        <v>39</v>
      </c>
    </row>
    <row r="74" spans="1:8" ht="15">
      <c r="A74" s="12"/>
      <c r="B74" s="4" t="s">
        <v>11</v>
      </c>
      <c r="C74" s="12">
        <v>50</v>
      </c>
      <c r="D74" s="64">
        <v>3.5</v>
      </c>
      <c r="E74" s="64">
        <v>0.5</v>
      </c>
      <c r="F74" s="64">
        <v>25.2</v>
      </c>
      <c r="G74" s="64">
        <v>100</v>
      </c>
      <c r="H74" s="12" t="s">
        <v>8</v>
      </c>
    </row>
    <row r="75" spans="1:8" ht="15">
      <c r="A75" s="12"/>
      <c r="B75" s="4" t="s">
        <v>22</v>
      </c>
      <c r="C75" s="12">
        <v>30</v>
      </c>
      <c r="D75" s="64">
        <v>2</v>
      </c>
      <c r="E75" s="64">
        <v>0.3</v>
      </c>
      <c r="F75" s="64">
        <v>12.6</v>
      </c>
      <c r="G75" s="64">
        <v>61</v>
      </c>
      <c r="H75" s="12" t="s">
        <v>8</v>
      </c>
    </row>
    <row r="76" spans="1:8" ht="15">
      <c r="A76" s="38"/>
      <c r="B76" s="4" t="s">
        <v>109</v>
      </c>
      <c r="C76" s="71">
        <v>150</v>
      </c>
      <c r="D76" s="12">
        <v>2</v>
      </c>
      <c r="E76" s="12">
        <v>0.6</v>
      </c>
      <c r="F76" s="12">
        <v>9.8</v>
      </c>
      <c r="G76" s="12">
        <v>75</v>
      </c>
      <c r="H76" s="71" t="s">
        <v>18</v>
      </c>
    </row>
    <row r="77" spans="1:8" ht="15">
      <c r="A77" s="12"/>
      <c r="B77" s="10" t="s">
        <v>9</v>
      </c>
      <c r="C77" s="12"/>
      <c r="D77" s="69">
        <f>SUM(D68:D76)</f>
        <v>30.199999999999996</v>
      </c>
      <c r="E77" s="69">
        <f>SUM(E68:E76)</f>
        <v>34.699999999999996</v>
      </c>
      <c r="F77" s="69">
        <f>SUM(F68:F76)</f>
        <v>118.8</v>
      </c>
      <c r="G77" s="69">
        <f>SUM(G68:G76)</f>
        <v>902</v>
      </c>
      <c r="H77" s="69"/>
    </row>
    <row r="78" spans="1:8" ht="15">
      <c r="A78" s="43" t="s">
        <v>103</v>
      </c>
      <c r="B78" s="10"/>
      <c r="C78" s="65"/>
      <c r="D78" s="75"/>
      <c r="E78" s="75"/>
      <c r="F78" s="75"/>
      <c r="G78" s="75"/>
      <c r="H78" s="75"/>
    </row>
    <row r="79" spans="1:8" ht="30">
      <c r="A79" s="4"/>
      <c r="B79" s="2" t="s">
        <v>123</v>
      </c>
      <c r="C79" s="59" t="s">
        <v>12</v>
      </c>
      <c r="D79" s="60">
        <v>0.5</v>
      </c>
      <c r="E79" s="60">
        <v>0.1</v>
      </c>
      <c r="F79" s="60">
        <v>1.5</v>
      </c>
      <c r="G79" s="60">
        <v>9</v>
      </c>
      <c r="H79" s="12" t="s">
        <v>36</v>
      </c>
    </row>
    <row r="80" spans="1:8" ht="30">
      <c r="A80" s="2"/>
      <c r="B80" s="2" t="s">
        <v>72</v>
      </c>
      <c r="C80" s="59" t="s">
        <v>129</v>
      </c>
      <c r="D80" s="60">
        <v>1.6</v>
      </c>
      <c r="E80" s="60">
        <v>4.2</v>
      </c>
      <c r="F80" s="60">
        <v>10.5</v>
      </c>
      <c r="G80" s="60">
        <v>105</v>
      </c>
      <c r="H80" s="14" t="s">
        <v>71</v>
      </c>
    </row>
    <row r="81" spans="1:8" ht="30">
      <c r="A81" s="30"/>
      <c r="B81" s="30" t="s">
        <v>114</v>
      </c>
      <c r="C81" s="14" t="s">
        <v>86</v>
      </c>
      <c r="D81" s="14">
        <v>12.5</v>
      </c>
      <c r="E81" s="14">
        <v>6.4</v>
      </c>
      <c r="F81" s="14">
        <v>3.2</v>
      </c>
      <c r="G81" s="14">
        <v>132</v>
      </c>
      <c r="H81" s="62" t="s">
        <v>21</v>
      </c>
    </row>
    <row r="82" spans="1:8" ht="30">
      <c r="A82" s="25"/>
      <c r="B82" s="2" t="s">
        <v>26</v>
      </c>
      <c r="C82" s="12">
        <v>150</v>
      </c>
      <c r="D82" s="12">
        <v>3.4</v>
      </c>
      <c r="E82" s="12">
        <v>6.1</v>
      </c>
      <c r="F82" s="12">
        <v>22.8</v>
      </c>
      <c r="G82" s="12">
        <v>163</v>
      </c>
      <c r="H82" s="76" t="s">
        <v>43</v>
      </c>
    </row>
    <row r="83" spans="1:8" ht="30">
      <c r="A83" s="4"/>
      <c r="B83" s="2" t="s">
        <v>44</v>
      </c>
      <c r="C83" s="12">
        <v>200</v>
      </c>
      <c r="D83" s="63">
        <v>1</v>
      </c>
      <c r="E83" s="63">
        <v>0</v>
      </c>
      <c r="F83" s="63">
        <v>23.46</v>
      </c>
      <c r="G83" s="63">
        <v>92</v>
      </c>
      <c r="H83" s="12" t="s">
        <v>17</v>
      </c>
    </row>
    <row r="84" spans="1:8" ht="30">
      <c r="A84" s="30"/>
      <c r="B84" s="30" t="s">
        <v>46</v>
      </c>
      <c r="C84" s="62">
        <v>35</v>
      </c>
      <c r="D84" s="14">
        <v>2.3</v>
      </c>
      <c r="E84" s="14">
        <v>5.6</v>
      </c>
      <c r="F84" s="14">
        <v>17.6</v>
      </c>
      <c r="G84" s="14">
        <v>358</v>
      </c>
      <c r="H84" s="62" t="s">
        <v>45</v>
      </c>
    </row>
    <row r="85" spans="1:8" ht="15">
      <c r="A85" s="12"/>
      <c r="B85" s="4" t="s">
        <v>11</v>
      </c>
      <c r="C85" s="12">
        <v>40</v>
      </c>
      <c r="D85" s="64">
        <v>2.8</v>
      </c>
      <c r="E85" s="64">
        <v>0.4</v>
      </c>
      <c r="F85" s="64">
        <v>20.2</v>
      </c>
      <c r="G85" s="64">
        <v>65</v>
      </c>
      <c r="H85" s="12" t="s">
        <v>8</v>
      </c>
    </row>
    <row r="86" spans="1:8" ht="15">
      <c r="A86" s="12"/>
      <c r="B86" s="4" t="s">
        <v>22</v>
      </c>
      <c r="C86" s="12">
        <v>30</v>
      </c>
      <c r="D86" s="64">
        <v>2</v>
      </c>
      <c r="E86" s="64">
        <v>0.3</v>
      </c>
      <c r="F86" s="64">
        <v>12.6</v>
      </c>
      <c r="G86" s="64">
        <v>61</v>
      </c>
      <c r="H86" s="12" t="s">
        <v>8</v>
      </c>
    </row>
    <row r="87" spans="1:8" ht="15">
      <c r="A87" s="11"/>
      <c r="B87" s="10" t="s">
        <v>9</v>
      </c>
      <c r="C87" s="70"/>
      <c r="D87" s="65">
        <f>SUM(D79:D86)</f>
        <v>26.1</v>
      </c>
      <c r="E87" s="65">
        <f>SUM(E79:E86)</f>
        <v>23.099999999999998</v>
      </c>
      <c r="F87" s="65">
        <f>SUM(F79:F86)</f>
        <v>111.86</v>
      </c>
      <c r="G87" s="65">
        <f>SUM(G79:G86)</f>
        <v>985</v>
      </c>
      <c r="H87" s="65"/>
    </row>
    <row r="88" spans="1:8" ht="15">
      <c r="A88" s="43" t="s">
        <v>104</v>
      </c>
      <c r="B88" s="11"/>
      <c r="C88" s="70"/>
      <c r="D88" s="70"/>
      <c r="E88" s="70"/>
      <c r="F88" s="70"/>
      <c r="G88" s="70"/>
      <c r="H88" s="70"/>
    </row>
    <row r="89" spans="1:8" ht="30">
      <c r="A89" s="29"/>
      <c r="B89" s="2" t="s">
        <v>28</v>
      </c>
      <c r="C89" s="59" t="s">
        <v>12</v>
      </c>
      <c r="D89" s="60">
        <v>1.2</v>
      </c>
      <c r="E89" s="60">
        <v>4.2</v>
      </c>
      <c r="F89" s="60">
        <v>5.4</v>
      </c>
      <c r="G89" s="60">
        <v>65</v>
      </c>
      <c r="H89" s="66" t="s">
        <v>15</v>
      </c>
    </row>
    <row r="90" spans="1:8" ht="15">
      <c r="A90" s="12"/>
      <c r="B90" s="4" t="s">
        <v>76</v>
      </c>
      <c r="C90" s="12">
        <v>200</v>
      </c>
      <c r="D90" s="64">
        <v>1.3</v>
      </c>
      <c r="E90" s="64">
        <v>2.3</v>
      </c>
      <c r="F90" s="64">
        <v>8.8</v>
      </c>
      <c r="G90" s="64">
        <v>137</v>
      </c>
      <c r="H90" s="12" t="s">
        <v>75</v>
      </c>
    </row>
    <row r="91" spans="1:8" ht="30">
      <c r="A91" s="4"/>
      <c r="B91" s="2" t="s">
        <v>48</v>
      </c>
      <c r="C91" s="59" t="s">
        <v>87</v>
      </c>
      <c r="D91" s="12">
        <v>7.1</v>
      </c>
      <c r="E91" s="12">
        <v>7.1</v>
      </c>
      <c r="F91" s="12">
        <v>8.2</v>
      </c>
      <c r="G91" s="12">
        <v>128</v>
      </c>
      <c r="H91" s="12" t="s">
        <v>47</v>
      </c>
    </row>
    <row r="92" spans="1:8" ht="15">
      <c r="A92" s="4"/>
      <c r="B92" s="2" t="s">
        <v>124</v>
      </c>
      <c r="C92" s="14">
        <v>150</v>
      </c>
      <c r="D92" s="12">
        <v>3.8</v>
      </c>
      <c r="E92" s="12">
        <v>6.9</v>
      </c>
      <c r="F92" s="12">
        <v>16</v>
      </c>
      <c r="G92" s="12">
        <v>172</v>
      </c>
      <c r="H92" s="12" t="s">
        <v>125</v>
      </c>
    </row>
    <row r="93" spans="1:8" ht="15">
      <c r="A93" s="4"/>
      <c r="B93" s="4" t="s">
        <v>52</v>
      </c>
      <c r="C93" s="12">
        <v>200</v>
      </c>
      <c r="D93" s="12">
        <v>1</v>
      </c>
      <c r="E93" s="12">
        <v>0.6</v>
      </c>
      <c r="F93" s="12">
        <v>23.5</v>
      </c>
      <c r="G93" s="12">
        <v>92</v>
      </c>
      <c r="H93" s="12" t="s">
        <v>51</v>
      </c>
    </row>
    <row r="94" spans="1:8" ht="15">
      <c r="A94" s="12"/>
      <c r="B94" s="4" t="s">
        <v>11</v>
      </c>
      <c r="C94" s="12">
        <v>40</v>
      </c>
      <c r="D94" s="64">
        <v>2.8</v>
      </c>
      <c r="E94" s="64">
        <v>0.4</v>
      </c>
      <c r="F94" s="64">
        <v>20.2</v>
      </c>
      <c r="G94" s="64">
        <v>65</v>
      </c>
      <c r="H94" s="12" t="s">
        <v>8</v>
      </c>
    </row>
    <row r="95" spans="1:8" ht="15">
      <c r="A95" s="12"/>
      <c r="B95" s="4" t="s">
        <v>22</v>
      </c>
      <c r="C95" s="12">
        <v>30</v>
      </c>
      <c r="D95" s="64">
        <v>2</v>
      </c>
      <c r="E95" s="64">
        <v>0.3</v>
      </c>
      <c r="F95" s="64">
        <v>12.6</v>
      </c>
      <c r="G95" s="64">
        <v>61</v>
      </c>
      <c r="H95" s="12" t="s">
        <v>8</v>
      </c>
    </row>
    <row r="96" spans="1:8" ht="15">
      <c r="A96" s="38"/>
      <c r="B96" s="4" t="s">
        <v>109</v>
      </c>
      <c r="C96" s="71">
        <v>150</v>
      </c>
      <c r="D96" s="12">
        <v>0.6</v>
      </c>
      <c r="E96" s="12">
        <v>0.6</v>
      </c>
      <c r="F96" s="12">
        <v>14.1</v>
      </c>
      <c r="G96" s="12">
        <v>73.7</v>
      </c>
      <c r="H96" s="71" t="s">
        <v>18</v>
      </c>
    </row>
    <row r="97" spans="1:8" ht="15">
      <c r="A97" s="11"/>
      <c r="B97" s="10" t="s">
        <v>9</v>
      </c>
      <c r="C97" s="70"/>
      <c r="D97" s="65">
        <f>SUM(D89:D96)</f>
        <v>19.8</v>
      </c>
      <c r="E97" s="65">
        <f>SUM(E89:E96)</f>
        <v>22.400000000000002</v>
      </c>
      <c r="F97" s="65">
        <f>SUM(F89:F96)</f>
        <v>108.79999999999998</v>
      </c>
      <c r="G97" s="65">
        <f>SUM(G89:G96)</f>
        <v>793.7</v>
      </c>
      <c r="H97" s="70"/>
    </row>
    <row r="98" spans="1:8" ht="15">
      <c r="A98" s="43" t="s">
        <v>105</v>
      </c>
      <c r="B98" s="11"/>
      <c r="C98" s="70"/>
      <c r="D98" s="70"/>
      <c r="E98" s="70"/>
      <c r="F98" s="70"/>
      <c r="G98" s="70"/>
      <c r="H98" s="70"/>
    </row>
    <row r="99" spans="1:8" ht="15">
      <c r="A99" s="5"/>
      <c r="B99" s="2" t="s">
        <v>40</v>
      </c>
      <c r="C99" s="12">
        <v>20</v>
      </c>
      <c r="D99" s="60">
        <v>10.4</v>
      </c>
      <c r="E99" s="60">
        <v>10.6</v>
      </c>
      <c r="F99" s="60">
        <v>1.4</v>
      </c>
      <c r="G99" s="60">
        <v>142</v>
      </c>
      <c r="H99" s="58" t="s">
        <v>39</v>
      </c>
    </row>
    <row r="100" spans="1:8" ht="30">
      <c r="A100" s="2"/>
      <c r="B100" s="2" t="s">
        <v>82</v>
      </c>
      <c r="C100" s="14">
        <v>200</v>
      </c>
      <c r="D100" s="74">
        <v>0.2</v>
      </c>
      <c r="E100" s="74">
        <v>2</v>
      </c>
      <c r="F100" s="14">
        <v>15</v>
      </c>
      <c r="G100" s="74">
        <v>131</v>
      </c>
      <c r="H100" s="14" t="s">
        <v>81</v>
      </c>
    </row>
    <row r="101" spans="1:8" ht="15">
      <c r="A101" s="12"/>
      <c r="B101" s="2" t="s">
        <v>120</v>
      </c>
      <c r="C101" s="12" t="s">
        <v>118</v>
      </c>
      <c r="D101" s="60">
        <v>10.5</v>
      </c>
      <c r="E101" s="60">
        <v>9.5</v>
      </c>
      <c r="F101" s="60">
        <v>16.9</v>
      </c>
      <c r="G101" s="60">
        <v>194</v>
      </c>
      <c r="H101" s="12" t="s">
        <v>121</v>
      </c>
    </row>
    <row r="102" spans="1:8" ht="15">
      <c r="A102" s="4"/>
      <c r="B102" s="4" t="s">
        <v>13</v>
      </c>
      <c r="C102" s="12">
        <v>200</v>
      </c>
      <c r="D102" s="72">
        <v>3.5</v>
      </c>
      <c r="E102" s="72">
        <v>2.7</v>
      </c>
      <c r="F102" s="72">
        <v>25.9</v>
      </c>
      <c r="G102" s="72">
        <v>190</v>
      </c>
      <c r="H102" s="12" t="s">
        <v>20</v>
      </c>
    </row>
    <row r="103" spans="1:8" ht="15">
      <c r="A103" s="12"/>
      <c r="B103" s="4" t="s">
        <v>11</v>
      </c>
      <c r="C103" s="12">
        <v>45</v>
      </c>
      <c r="D103" s="64">
        <v>2.8</v>
      </c>
      <c r="E103" s="64">
        <v>0.4</v>
      </c>
      <c r="F103" s="64">
        <v>20.2</v>
      </c>
      <c r="G103" s="64">
        <v>67</v>
      </c>
      <c r="H103" s="12" t="s">
        <v>8</v>
      </c>
    </row>
    <row r="104" spans="1:8" ht="15">
      <c r="A104" s="38"/>
      <c r="B104" s="38" t="s">
        <v>54</v>
      </c>
      <c r="C104" s="71">
        <v>175</v>
      </c>
      <c r="D104" s="64">
        <v>9</v>
      </c>
      <c r="E104" s="64">
        <v>2</v>
      </c>
      <c r="F104" s="64">
        <v>6</v>
      </c>
      <c r="G104" s="64">
        <v>97</v>
      </c>
      <c r="H104" s="71" t="s">
        <v>53</v>
      </c>
    </row>
    <row r="105" spans="1:8" ht="15">
      <c r="A105" s="4"/>
      <c r="B105" s="10" t="s">
        <v>9</v>
      </c>
      <c r="C105" s="65"/>
      <c r="D105" s="65">
        <f>SUM(D99:D104)</f>
        <v>36.400000000000006</v>
      </c>
      <c r="E105" s="65">
        <f>SUM(E99:E104)</f>
        <v>27.2</v>
      </c>
      <c r="F105" s="65">
        <f>SUM(F99:F104)</f>
        <v>85.39999999999999</v>
      </c>
      <c r="G105" s="65">
        <f>SUM(G99:G104)</f>
        <v>821</v>
      </c>
      <c r="H105" s="65"/>
    </row>
    <row r="106" spans="1:8" ht="15">
      <c r="A106" s="4"/>
      <c r="B106" s="10" t="s">
        <v>93</v>
      </c>
      <c r="C106" s="65"/>
      <c r="D106" s="77">
        <f>(D105+D97+D87+D77+D66+D56+D46+D36+D25+D16)/10</f>
        <v>27.53</v>
      </c>
      <c r="E106" s="77">
        <f>(E105+E97+E87+E77+E66+E56+E46+E36+E25+E16)/10</f>
        <v>25.917</v>
      </c>
      <c r="F106" s="77">
        <f>(F105+F97+F87+F77+F66+F56+F46+F36+F25+F16)/10</f>
        <v>114.88799999999999</v>
      </c>
      <c r="G106" s="77">
        <f>(G105+G97+G87+G77+G66+G56+G46+G36+G25+G16)/10</f>
        <v>822.24</v>
      </c>
      <c r="H106" s="77"/>
    </row>
    <row r="107" spans="1:8" ht="15">
      <c r="A107" s="4"/>
      <c r="B107" s="10" t="s">
        <v>92</v>
      </c>
      <c r="C107" s="65"/>
      <c r="D107" s="65">
        <v>26.9</v>
      </c>
      <c r="E107" s="65">
        <v>27.6</v>
      </c>
      <c r="F107" s="65">
        <v>117.3</v>
      </c>
      <c r="G107" s="65">
        <v>822.5</v>
      </c>
      <c r="H107" s="65"/>
    </row>
    <row r="108" spans="1:8" ht="15">
      <c r="A108" s="28"/>
      <c r="B108" s="80"/>
      <c r="C108" s="81"/>
      <c r="D108" s="81"/>
      <c r="E108" s="81"/>
      <c r="F108" s="81"/>
      <c r="G108" s="81"/>
      <c r="H108" s="81"/>
    </row>
    <row r="109" spans="2:8" ht="15">
      <c r="B109" s="55" t="s">
        <v>106</v>
      </c>
      <c r="C109" s="78"/>
      <c r="D109" s="78"/>
      <c r="E109" s="78"/>
      <c r="F109" s="78"/>
      <c r="G109" s="78"/>
      <c r="H109" s="78"/>
    </row>
    <row r="110" ht="15">
      <c r="B110" s="41"/>
    </row>
  </sheetData>
  <sheetProtection selectLockedCells="1" selectUnlockedCells="1"/>
  <mergeCells count="11">
    <mergeCell ref="G6:G7"/>
    <mergeCell ref="H6:H7"/>
    <mergeCell ref="B1:H1"/>
    <mergeCell ref="C3:H3"/>
    <mergeCell ref="A5:A7"/>
    <mergeCell ref="B5:B7"/>
    <mergeCell ref="D5:G5"/>
    <mergeCell ref="C6:C7"/>
    <mergeCell ref="D6:D7"/>
    <mergeCell ref="E6:E7"/>
    <mergeCell ref="F6:F7"/>
  </mergeCells>
  <printOptions/>
  <pageMargins left="0.5680555555555555" right="0.19652777777777777" top="0.19652777777777777" bottom="0.15763888888888888" header="0.5118055555555555" footer="0.5118055555555555"/>
  <pageSetup horizontalDpi="300" verticalDpi="300" orientation="portrait" paperSize="9" scale="77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680555555555555" right="0.19652777777777777" top="0.19652777777777777" bottom="0.15763888888888888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</dc:creator>
  <cp:keywords/>
  <dc:description/>
  <cp:lastModifiedBy>Кузменко ЮН</cp:lastModifiedBy>
  <cp:lastPrinted>2022-08-24T10:08:22Z</cp:lastPrinted>
  <dcterms:created xsi:type="dcterms:W3CDTF">2020-09-14T07:46:30Z</dcterms:created>
  <dcterms:modified xsi:type="dcterms:W3CDTF">2022-08-31T13:39:30Z</dcterms:modified>
  <cp:category/>
  <cp:version/>
  <cp:contentType/>
  <cp:contentStatus/>
</cp:coreProperties>
</file>